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codeName="ThisWorkbook" defaultThemeVersion="124226"/>
  <xr:revisionPtr revIDLastSave="0" documentId="13_ncr:1_{D099D0D9-1B19-4F7E-AAE9-F0BBCB18B9CE}" xr6:coauthVersionLast="47" xr6:coauthVersionMax="47" xr10:uidLastSave="{00000000-0000-0000-0000-000000000000}"/>
  <bookViews>
    <workbookView xWindow="-93" yWindow="-93" windowWidth="16253" windowHeight="9786" xr2:uid="{00000000-000D-0000-FFFF-FFFF00000000}"/>
  </bookViews>
  <sheets>
    <sheet name="CALENDAR" sheetId="22" r:id="rId1"/>
  </sheets>
  <definedNames>
    <definedName name="_xlnm.Print_Area" localSheetId="0">CALENDAR!$A$1:$Z$35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5" i="22" l="1"/>
  <c r="F35" i="22" s="1"/>
  <c r="H35" i="22" s="1"/>
  <c r="J35" i="22" s="1"/>
  <c r="L35" i="22" s="1"/>
  <c r="N35" i="22" s="1"/>
  <c r="P35" i="22" s="1"/>
  <c r="R35" i="22" s="1"/>
  <c r="T35" i="22" s="1"/>
  <c r="B4" i="22"/>
  <c r="B5" i="22" s="1"/>
  <c r="B6" i="22" s="1"/>
  <c r="B7" i="22" s="1"/>
  <c r="B8" i="22" s="1"/>
  <c r="B9" i="22" s="1"/>
  <c r="B10" i="22" s="1"/>
  <c r="B11" i="22" s="1"/>
  <c r="B12" i="22" s="1"/>
  <c r="B13" i="22" s="1"/>
  <c r="B14" i="22" s="1"/>
  <c r="B15" i="22" s="1"/>
  <c r="B16" i="22" s="1"/>
  <c r="B17" i="22" s="1"/>
  <c r="B18" i="22" s="1"/>
  <c r="B19" i="22" s="1"/>
  <c r="B20" i="22" s="1"/>
  <c r="B21" i="22" s="1"/>
  <c r="B22" i="22" s="1"/>
  <c r="B23" i="22" s="1"/>
  <c r="B24" i="22" s="1"/>
  <c r="B25" i="22" s="1"/>
  <c r="B26" i="22" s="1"/>
  <c r="B27" i="22" s="1"/>
  <c r="B28" i="22" s="1"/>
  <c r="B29" i="22" s="1"/>
  <c r="B30" i="22" s="1"/>
  <c r="B31" i="22" s="1"/>
  <c r="D3" i="22"/>
  <c r="F3" i="22" s="1"/>
  <c r="H3" i="22" l="1"/>
  <c r="F4" i="22"/>
  <c r="F5" i="22" s="1"/>
  <c r="F6" i="22" s="1"/>
  <c r="F7" i="22" s="1"/>
  <c r="F8" i="22" s="1"/>
  <c r="F9" i="22" s="1"/>
  <c r="F10" i="22" s="1"/>
  <c r="F11" i="22" s="1"/>
  <c r="F12" i="22" s="1"/>
  <c r="F13" i="22" s="1"/>
  <c r="F14" i="22" s="1"/>
  <c r="F15" i="22" s="1"/>
  <c r="F16" i="22" s="1"/>
  <c r="F17" i="22" s="1"/>
  <c r="F18" i="22" s="1"/>
  <c r="F19" i="22" s="1"/>
  <c r="F20" i="22" s="1"/>
  <c r="F21" i="22" s="1"/>
  <c r="F22" i="22" s="1"/>
  <c r="F23" i="22" s="1"/>
  <c r="F24" i="22" s="1"/>
  <c r="F25" i="22" s="1"/>
  <c r="F26" i="22" s="1"/>
  <c r="F27" i="22" s="1"/>
  <c r="F28" i="22" s="1"/>
  <c r="F29" i="22" s="1"/>
  <c r="F30" i="22" s="1"/>
  <c r="F31" i="22" s="1"/>
  <c r="F32" i="22" s="1"/>
  <c r="F33" i="22" s="1"/>
  <c r="B32" i="22"/>
  <c r="B33" i="22" s="1"/>
  <c r="D4" i="22"/>
  <c r="D5" i="22" s="1"/>
  <c r="D6" i="22" s="1"/>
  <c r="D7" i="22" s="1"/>
  <c r="D8" i="22" s="1"/>
  <c r="D9" i="22" s="1"/>
  <c r="D10" i="22" s="1"/>
  <c r="D11" i="22" s="1"/>
  <c r="D12" i="22" s="1"/>
  <c r="D13" i="22" s="1"/>
  <c r="D14" i="22" s="1"/>
  <c r="D15" i="22" s="1"/>
  <c r="D16" i="22" s="1"/>
  <c r="D17" i="22" s="1"/>
  <c r="D18" i="22" s="1"/>
  <c r="D19" i="22" s="1"/>
  <c r="D20" i="22" s="1"/>
  <c r="D21" i="22" s="1"/>
  <c r="D22" i="22" s="1"/>
  <c r="D23" i="22" s="1"/>
  <c r="D24" i="22" s="1"/>
  <c r="D25" i="22" s="1"/>
  <c r="D26" i="22" s="1"/>
  <c r="D27" i="22" s="1"/>
  <c r="D28" i="22" s="1"/>
  <c r="D29" i="22" s="1"/>
  <c r="D30" i="22" s="1"/>
  <c r="D31" i="22" s="1"/>
  <c r="D32" i="22" s="1"/>
  <c r="D33" i="22" s="1"/>
  <c r="D34" i="22" s="1"/>
  <c r="J3" i="22" l="1"/>
  <c r="H4" i="22"/>
  <c r="H5" i="22" s="1"/>
  <c r="H6" i="22" s="1"/>
  <c r="H7" i="22" s="1"/>
  <c r="H8" i="22" s="1"/>
  <c r="H9" i="22" s="1"/>
  <c r="H10" i="22" s="1"/>
  <c r="H11" i="22" s="1"/>
  <c r="H12" i="22" s="1"/>
  <c r="H13" i="22" s="1"/>
  <c r="H14" i="22" s="1"/>
  <c r="H15" i="22" s="1"/>
  <c r="H16" i="22" s="1"/>
  <c r="H17" i="22" s="1"/>
  <c r="H18" i="22" s="1"/>
  <c r="H19" i="22" s="1"/>
  <c r="H20" i="22" s="1"/>
  <c r="H21" i="22" s="1"/>
  <c r="H22" i="22" s="1"/>
  <c r="H23" i="22" s="1"/>
  <c r="H24" i="22" s="1"/>
  <c r="H25" i="22" s="1"/>
  <c r="H26" i="22" s="1"/>
  <c r="H27" i="22" s="1"/>
  <c r="H28" i="22" s="1"/>
  <c r="H29" i="22" s="1"/>
  <c r="H30" i="22" s="1"/>
  <c r="H31" i="22" s="1"/>
  <c r="H32" i="22" s="1"/>
  <c r="H33" i="22" s="1"/>
  <c r="H34" i="22" s="1"/>
  <c r="L3" i="22" l="1"/>
  <c r="J4" i="22"/>
  <c r="J5" i="22" s="1"/>
  <c r="J6" i="22" s="1"/>
  <c r="J7" i="22" s="1"/>
  <c r="J8" i="22" s="1"/>
  <c r="J9" i="22" s="1"/>
  <c r="J10" i="22" s="1"/>
  <c r="J11" i="22" s="1"/>
  <c r="J12" i="22" s="1"/>
  <c r="J13" i="22" s="1"/>
  <c r="J14" i="22" s="1"/>
  <c r="J15" i="22" s="1"/>
  <c r="J16" i="22" s="1"/>
  <c r="J17" i="22" s="1"/>
  <c r="J18" i="22" s="1"/>
  <c r="J19" i="22" s="1"/>
  <c r="J20" i="22" s="1"/>
  <c r="J21" i="22" s="1"/>
  <c r="J22" i="22" s="1"/>
  <c r="J23" i="22" s="1"/>
  <c r="J24" i="22" s="1"/>
  <c r="J25" i="22" s="1"/>
  <c r="J26" i="22" s="1"/>
  <c r="J27" i="22" s="1"/>
  <c r="J28" i="22" s="1"/>
  <c r="J29" i="22" s="1"/>
  <c r="J30" i="22" s="1"/>
  <c r="J31" i="22" s="1"/>
  <c r="J32" i="22" s="1"/>
  <c r="J33" i="22" s="1"/>
  <c r="J34" i="22" s="1"/>
  <c r="N3" i="22" l="1"/>
  <c r="L4" i="22"/>
  <c r="L5" i="22" s="1"/>
  <c r="L6" i="22" s="1"/>
  <c r="L7" i="22" s="1"/>
  <c r="L8" i="22" s="1"/>
  <c r="L9" i="22" s="1"/>
  <c r="L10" i="22" s="1"/>
  <c r="L11" i="22" s="1"/>
  <c r="L12" i="22" s="1"/>
  <c r="L13" i="22" s="1"/>
  <c r="L14" i="22" s="1"/>
  <c r="L15" i="22" s="1"/>
  <c r="L16" i="22" s="1"/>
  <c r="L17" i="22" s="1"/>
  <c r="L18" i="22" s="1"/>
  <c r="L19" i="22" s="1"/>
  <c r="L20" i="22" s="1"/>
  <c r="L21" i="22" s="1"/>
  <c r="L22" i="22" s="1"/>
  <c r="L23" i="22" s="1"/>
  <c r="L24" i="22" s="1"/>
  <c r="L25" i="22" s="1"/>
  <c r="L26" i="22" s="1"/>
  <c r="L27" i="22" s="1"/>
  <c r="L28" i="22" s="1"/>
  <c r="L29" i="22" s="1"/>
  <c r="L30" i="22" s="1"/>
  <c r="L31" i="22" s="1"/>
  <c r="L32" i="22" s="1"/>
  <c r="L33" i="22" s="1"/>
  <c r="P3" i="22" l="1"/>
  <c r="N4" i="22"/>
  <c r="N5" i="22" s="1"/>
  <c r="N6" i="22" s="1"/>
  <c r="N7" i="22" s="1"/>
  <c r="N8" i="22" s="1"/>
  <c r="N9" i="22" s="1"/>
  <c r="N10" i="22" s="1"/>
  <c r="N11" i="22" s="1"/>
  <c r="N12" i="22" s="1"/>
  <c r="N13" i="22" s="1"/>
  <c r="N14" i="22" s="1"/>
  <c r="N15" i="22" s="1"/>
  <c r="N16" i="22" s="1"/>
  <c r="N17" i="22" s="1"/>
  <c r="N18" i="22" s="1"/>
  <c r="N19" i="22" s="1"/>
  <c r="N20" i="22" s="1"/>
  <c r="N21" i="22" s="1"/>
  <c r="N22" i="22" s="1"/>
  <c r="N23" i="22" s="1"/>
  <c r="N24" i="22" s="1"/>
  <c r="N25" i="22" s="1"/>
  <c r="N26" i="22" s="1"/>
  <c r="N27" i="22" s="1"/>
  <c r="N28" i="22" s="1"/>
  <c r="N29" i="22" s="1"/>
  <c r="N30" i="22" s="1"/>
  <c r="N31" i="22" s="1"/>
  <c r="N32" i="22" s="1"/>
  <c r="N33" i="22" s="1"/>
  <c r="N34" i="22" s="1"/>
  <c r="R3" i="22" l="1"/>
  <c r="P4" i="22"/>
  <c r="P5" i="22" s="1"/>
  <c r="P6" i="22" s="1"/>
  <c r="P7" i="22" s="1"/>
  <c r="P8" i="22" s="1"/>
  <c r="P9" i="22" s="1"/>
  <c r="P10" i="22" s="1"/>
  <c r="P11" i="22" s="1"/>
  <c r="P12" i="22" s="1"/>
  <c r="P13" i="22" s="1"/>
  <c r="P14" i="22" s="1"/>
  <c r="P15" i="22" s="1"/>
  <c r="P16" i="22" s="1"/>
  <c r="P17" i="22" s="1"/>
  <c r="P18" i="22" s="1"/>
  <c r="P19" i="22" s="1"/>
  <c r="P20" i="22" s="1"/>
  <c r="P21" i="22" s="1"/>
  <c r="P22" i="22" s="1"/>
  <c r="P23" i="22" s="1"/>
  <c r="P24" i="22" s="1"/>
  <c r="P25" i="22" s="1"/>
  <c r="P26" i="22" s="1"/>
  <c r="P27" i="22" s="1"/>
  <c r="P28" i="22" s="1"/>
  <c r="P29" i="22" s="1"/>
  <c r="P30" i="22" s="1"/>
  <c r="P31" i="22" s="1"/>
  <c r="P32" i="22" s="1"/>
  <c r="P33" i="22" s="1"/>
  <c r="T3" i="22" l="1"/>
  <c r="V35" i="22" s="1"/>
  <c r="X35" i="22" s="1"/>
  <c r="R4" i="22"/>
  <c r="R5" i="22" s="1"/>
  <c r="R6" i="22" s="1"/>
  <c r="R7" i="22" s="1"/>
  <c r="R8" i="22" s="1"/>
  <c r="R9" i="22" s="1"/>
  <c r="R10" i="22" s="1"/>
  <c r="R11" i="22" s="1"/>
  <c r="R12" i="22" s="1"/>
  <c r="R13" i="22" s="1"/>
  <c r="R14" i="22" s="1"/>
  <c r="R15" i="22" s="1"/>
  <c r="R16" i="22" s="1"/>
  <c r="R17" i="22" s="1"/>
  <c r="R18" i="22" s="1"/>
  <c r="R19" i="22" s="1"/>
  <c r="R20" i="22" s="1"/>
  <c r="R21" i="22" s="1"/>
  <c r="R22" i="22" s="1"/>
  <c r="R23" i="22" s="1"/>
  <c r="R24" i="22" s="1"/>
  <c r="R25" i="22" s="1"/>
  <c r="R26" i="22" s="1"/>
  <c r="R27" i="22" s="1"/>
  <c r="R28" i="22" s="1"/>
  <c r="R29" i="22" s="1"/>
  <c r="R30" i="22" s="1"/>
  <c r="R31" i="22" s="1"/>
  <c r="R32" i="22" s="1"/>
  <c r="R33" i="22" s="1"/>
  <c r="R34" i="22" s="1"/>
  <c r="V3" i="22" l="1"/>
  <c r="V4" i="22" s="1"/>
  <c r="V5" i="22" s="1"/>
  <c r="V6" i="22" s="1"/>
  <c r="V7" i="22" s="1"/>
  <c r="V8" i="22" s="1"/>
  <c r="V9" i="22" s="1"/>
  <c r="V10" i="22" s="1"/>
  <c r="V11" i="22" s="1"/>
  <c r="V12" i="22" s="1"/>
  <c r="V13" i="22" s="1"/>
  <c r="V14" i="22" s="1"/>
  <c r="V15" i="22" s="1"/>
  <c r="V16" i="22" s="1"/>
  <c r="V17" i="22" s="1"/>
  <c r="V18" i="22" s="1"/>
  <c r="V19" i="22" s="1"/>
  <c r="V20" i="22" s="1"/>
  <c r="V21" i="22" s="1"/>
  <c r="V22" i="22" s="1"/>
  <c r="V23" i="22" s="1"/>
  <c r="V24" i="22" s="1"/>
  <c r="V25" i="22" s="1"/>
  <c r="V26" i="22" s="1"/>
  <c r="V27" i="22" s="1"/>
  <c r="V28" i="22" s="1"/>
  <c r="V29" i="22" s="1"/>
  <c r="V30" i="22" s="1"/>
  <c r="V31" i="22" s="1"/>
  <c r="T4" i="22"/>
  <c r="T5" i="22" s="1"/>
  <c r="T6" i="22" s="1"/>
  <c r="T7" i="22" s="1"/>
  <c r="T8" i="22" s="1"/>
  <c r="T9" i="22" s="1"/>
  <c r="T10" i="22" s="1"/>
  <c r="T11" i="22" s="1"/>
  <c r="T12" i="22" s="1"/>
  <c r="T13" i="22" s="1"/>
  <c r="T14" i="22" s="1"/>
  <c r="T15" i="22" s="1"/>
  <c r="T16" i="22" s="1"/>
  <c r="T17" i="22" s="1"/>
  <c r="T18" i="22" s="1"/>
  <c r="T19" i="22" s="1"/>
  <c r="T20" i="22" s="1"/>
  <c r="T21" i="22" s="1"/>
  <c r="T22" i="22" s="1"/>
  <c r="T23" i="22" s="1"/>
  <c r="T24" i="22" s="1"/>
  <c r="T25" i="22" s="1"/>
  <c r="T26" i="22" s="1"/>
  <c r="T27" i="22" s="1"/>
  <c r="T28" i="22" s="1"/>
  <c r="T29" i="22" s="1"/>
  <c r="T30" i="22" s="1"/>
  <c r="T31" i="22" s="1"/>
  <c r="T32" i="22" s="1"/>
  <c r="T33" i="22" s="1"/>
  <c r="T34" i="22" s="1"/>
  <c r="X3" i="22" l="1"/>
  <c r="X4" i="22" s="1"/>
  <c r="X5" i="22" s="1"/>
  <c r="X6" i="22" s="1"/>
  <c r="X7" i="22" s="1"/>
  <c r="X8" i="22" s="1"/>
  <c r="X9" i="22" s="1"/>
  <c r="X10" i="22" s="1"/>
  <c r="X11" i="22" s="1"/>
  <c r="X12" i="22" s="1"/>
  <c r="X13" i="22" s="1"/>
  <c r="X14" i="22" s="1"/>
  <c r="X15" i="22" s="1"/>
  <c r="X16" i="22" s="1"/>
  <c r="X17" i="22" s="1"/>
  <c r="X18" i="22" s="1"/>
  <c r="X19" i="22" s="1"/>
  <c r="X20" i="22" s="1"/>
  <c r="X21" i="22" s="1"/>
  <c r="X22" i="22" s="1"/>
  <c r="X23" i="22" s="1"/>
  <c r="X24" i="22" s="1"/>
  <c r="X25" i="22" s="1"/>
  <c r="X26" i="22" s="1"/>
  <c r="X27" i="22" s="1"/>
  <c r="X28" i="22" s="1"/>
  <c r="X29" i="22" s="1"/>
  <c r="X30" i="22" s="1"/>
  <c r="X31" i="22" s="1"/>
  <c r="X32" i="22" s="1"/>
  <c r="X33" i="22" s="1"/>
  <c r="X34" i="22" s="1"/>
</calcChain>
</file>

<file path=xl/sharedStrings.xml><?xml version="1.0" encoding="utf-8"?>
<sst xmlns="http://schemas.openxmlformats.org/spreadsheetml/2006/main" count="125" uniqueCount="70">
  <si>
    <t>ＧＯＳＣ</t>
  </si>
  <si>
    <t>常任委員会</t>
  </si>
  <si>
    <t>スキルアップ研修会</t>
  </si>
  <si>
    <t>理事会</t>
  </si>
  <si>
    <t>県コミ会議</t>
  </si>
  <si>
    <t>日</t>
    <rPh sb="0" eb="1">
      <t>ヒ</t>
    </rPh>
    <phoneticPr fontId="4"/>
  </si>
  <si>
    <t>≪事務局休業日≫
　土日と公休日</t>
    <rPh sb="1" eb="4">
      <t>ジムキョク</t>
    </rPh>
    <rPh sb="4" eb="7">
      <t>キュウギョウビ</t>
    </rPh>
    <rPh sb="10" eb="12">
      <t>ドニチ</t>
    </rPh>
    <rPh sb="13" eb="16">
      <t>コウキュウビ</t>
    </rPh>
    <phoneticPr fontId="1"/>
  </si>
  <si>
    <t>元日</t>
  </si>
  <si>
    <t>成人の日</t>
  </si>
  <si>
    <t>建国記念の日</t>
  </si>
  <si>
    <t>天皇誕生日</t>
  </si>
  <si>
    <t>昭和の日</t>
  </si>
  <si>
    <t>憲法記念日</t>
  </si>
  <si>
    <t>みどりの日</t>
  </si>
  <si>
    <t>海の日</t>
  </si>
  <si>
    <t>山の日</t>
  </si>
  <si>
    <t>敬老の日</t>
  </si>
  <si>
    <t>秋分の日</t>
  </si>
  <si>
    <t>次年度加盟登録審査</t>
  </si>
  <si>
    <t xml:space="preserve"> [毎月第1木曜＝GOSC、第2火曜＝常任委、第4水曜＝スキルアップ研修会、第3火曜＝理事会、第4水曜＝県コミ会議]</t>
    <rPh sb="49" eb="50">
      <t>スイ</t>
    </rPh>
    <phoneticPr fontId="1"/>
  </si>
  <si>
    <t>スポーツの日</t>
  </si>
  <si>
    <t>勤労感謝の日</t>
    <phoneticPr fontId="1"/>
  </si>
  <si>
    <t>春分の日</t>
    <phoneticPr fontId="1"/>
  </si>
  <si>
    <t>振替休日</t>
    <rPh sb="0" eb="4">
      <t>フリカエキュウジツ</t>
    </rPh>
    <phoneticPr fontId="1"/>
  </si>
  <si>
    <t>第25回友愛ウォークラリー</t>
    <rPh sb="0" eb="1">
      <t>ダイ</t>
    </rPh>
    <rPh sb="3" eb="4">
      <t>カイ</t>
    </rPh>
    <rPh sb="4" eb="6">
      <t>ユウアイ</t>
    </rPh>
    <phoneticPr fontId="1"/>
  </si>
  <si>
    <t>　　全国事務局長会議</t>
    <rPh sb="2" eb="10">
      <t>ゼンコクジムキョクチョウカイギ</t>
    </rPh>
    <phoneticPr fontId="1"/>
  </si>
  <si>
    <t>　　かがり火</t>
    <rPh sb="5" eb="6">
      <t>ビ</t>
    </rPh>
    <phoneticPr fontId="1"/>
  </si>
  <si>
    <t>火と鐘のまつり</t>
    <rPh sb="0" eb="1">
      <t>ヒ</t>
    </rPh>
    <rPh sb="2" eb="3">
      <t>カネ</t>
    </rPh>
    <phoneticPr fontId="1"/>
  </si>
  <si>
    <t>　　全国大会(兵庫）</t>
    <rPh sb="2" eb="6">
      <t>ゼンコクタイカイ</t>
    </rPh>
    <rPh sb="7" eb="9">
      <t>ヒョウゴ</t>
    </rPh>
    <phoneticPr fontId="1"/>
  </si>
  <si>
    <t>定時評議員会
合同祝賀会</t>
    <rPh sb="0" eb="2">
      <t>テイジ</t>
    </rPh>
    <rPh sb="2" eb="5">
      <t>ヒョウギイン</t>
    </rPh>
    <rPh sb="5" eb="6">
      <t>カイ</t>
    </rPh>
    <rPh sb="7" eb="12">
      <t>ゴウドウシュクガカイ</t>
    </rPh>
    <phoneticPr fontId="1"/>
  </si>
  <si>
    <t>　　第1回九州沖縄
　　ブロック会議</t>
    <rPh sb="2" eb="3">
      <t>ダイ</t>
    </rPh>
    <rPh sb="4" eb="5">
      <t>カイ</t>
    </rPh>
    <rPh sb="5" eb="9">
      <t>キュウシュウオキナワ</t>
    </rPh>
    <rPh sb="16" eb="18">
      <t>カイギ</t>
    </rPh>
    <phoneticPr fontId="1"/>
  </si>
  <si>
    <t>第25回
友愛ウォークラリー</t>
    <rPh sb="0" eb="1">
      <t>ダイ</t>
    </rPh>
    <rPh sb="3" eb="4">
      <t>カイ</t>
    </rPh>
    <rPh sb="5" eb="7">
      <t>ユウアイ</t>
    </rPh>
    <phoneticPr fontId="1"/>
  </si>
  <si>
    <t>　18NSJ
　ブロックサテライト</t>
    <phoneticPr fontId="1"/>
  </si>
  <si>
    <t>　(熊本）</t>
    <rPh sb="2" eb="4">
      <t>クマモト</t>
    </rPh>
    <phoneticPr fontId="1"/>
  </si>
  <si>
    <t>臨時評議員会
BP祭</t>
    <rPh sb="0" eb="6">
      <t>リンジヒョウギインカイ</t>
    </rPh>
    <rPh sb="9" eb="10">
      <t>サイ</t>
    </rPh>
    <phoneticPr fontId="1"/>
  </si>
  <si>
    <t>　　県連GB訓練</t>
    <rPh sb="2" eb="4">
      <t>ケンレン</t>
    </rPh>
    <rPh sb="4" eb="8">
      <t>gbクンレン</t>
    </rPh>
    <phoneticPr fontId="1"/>
  </si>
  <si>
    <t>第2回
ラウンドテーブル</t>
    <rPh sb="0" eb="1">
      <t>ダイ</t>
    </rPh>
    <rPh sb="2" eb="3">
      <t>カイ</t>
    </rPh>
    <phoneticPr fontId="1"/>
  </si>
  <si>
    <t>第1回
ラウンドテーブル</t>
    <rPh sb="0" eb="1">
      <t>ダイ</t>
    </rPh>
    <rPh sb="2" eb="3">
      <t>カイ</t>
    </rPh>
    <phoneticPr fontId="1"/>
  </si>
  <si>
    <t>救急法講習会</t>
    <rPh sb="0" eb="6">
      <t>キュウキュウホウコウシュウカイ</t>
    </rPh>
    <phoneticPr fontId="1"/>
  </si>
  <si>
    <t>　源河野営場整備</t>
    <rPh sb="1" eb="8">
      <t>ゲンカヤエイジョウセイビ</t>
    </rPh>
    <phoneticPr fontId="1"/>
  </si>
  <si>
    <t>所員前泊</t>
    <rPh sb="0" eb="4">
      <t>ショインゼンパク</t>
    </rPh>
    <phoneticPr fontId="1"/>
  </si>
  <si>
    <r>
      <t xml:space="preserve">　 </t>
    </r>
    <r>
      <rPr>
        <b/>
        <sz val="6"/>
        <rFont val="ＭＳ Ｐゴシック"/>
        <family val="3"/>
        <charset val="128"/>
      </rPr>
      <t>ディレクター研究集会</t>
    </r>
  </si>
  <si>
    <t>　　　　　　全国コミ会議3</t>
    <phoneticPr fontId="1"/>
  </si>
  <si>
    <t>　全国代表者会議2</t>
    <rPh sb="1" eb="8">
      <t>ゼンコクダイヒョウシャカイギ</t>
    </rPh>
    <phoneticPr fontId="1"/>
  </si>
  <si>
    <t>全国防災キャラバン</t>
    <rPh sb="0" eb="4">
      <t>ゼンコクボウサイ</t>
    </rPh>
    <phoneticPr fontId="1"/>
  </si>
  <si>
    <t>那覇大綱挽まつり
市民芸能パレード奉仕</t>
    <rPh sb="0" eb="2">
      <t>ナハ</t>
    </rPh>
    <rPh sb="2" eb="5">
      <t>オオツナヒ</t>
    </rPh>
    <rPh sb="9" eb="13">
      <t>シミンゲイノウ</t>
    </rPh>
    <rPh sb="17" eb="19">
      <t>ホウシ</t>
    </rPh>
    <phoneticPr fontId="1"/>
  </si>
  <si>
    <t>那覇大綱挽まつり
旗頭行列旗手奉仕(VS)</t>
    <rPh sb="0" eb="5">
      <t>ナハオオツナヒ</t>
    </rPh>
    <rPh sb="9" eb="17">
      <t>ハタガシラギョウレツキシュホウシ</t>
    </rPh>
    <phoneticPr fontId="1"/>
  </si>
  <si>
    <t>第1回
ボーイスカウト講習会</t>
    <phoneticPr fontId="1"/>
  </si>
  <si>
    <t>第２回
ボーイスカウト講習会</t>
    <phoneticPr fontId="1"/>
  </si>
  <si>
    <t xml:space="preserve">
　WB研修所</t>
    <phoneticPr fontId="1"/>
  </si>
  <si>
    <t>第３回
ボーイスカウト講習会</t>
    <phoneticPr fontId="1"/>
  </si>
  <si>
    <t>BVS課程別研修</t>
    <rPh sb="0" eb="8">
      <t>bvsカテイベツケンシュウ</t>
    </rPh>
    <phoneticPr fontId="1"/>
  </si>
  <si>
    <t>BS課程別研修</t>
    <rPh sb="0" eb="7">
      <t>bsカテイベツケンシュウ</t>
    </rPh>
    <phoneticPr fontId="1"/>
  </si>
  <si>
    <t>VS課程別研修</t>
    <rPh sb="2" eb="7">
      <t>カテイベツケンシュウ</t>
    </rPh>
    <phoneticPr fontId="1"/>
  </si>
  <si>
    <t>CS課程別研修</t>
    <rPh sb="2" eb="7">
      <t>カテイベツケンシュウ</t>
    </rPh>
    <phoneticPr fontId="1"/>
  </si>
  <si>
    <t>　 第25回日米友愛
　 ジャンボレット</t>
    <rPh sb="2" eb="3">
      <t>ダイ</t>
    </rPh>
    <rPh sb="5" eb="6">
      <t>カイ</t>
    </rPh>
    <rPh sb="6" eb="8">
      <t>ニチベイ</t>
    </rPh>
    <rPh sb="8" eb="10">
      <t>ユウアイ</t>
    </rPh>
    <phoneticPr fontId="1"/>
  </si>
  <si>
    <r>
      <t xml:space="preserve">こどもの日 </t>
    </r>
    <r>
      <rPr>
        <b/>
        <sz val="8"/>
        <color theme="1"/>
        <rFont val="ＭＳ Ｐゴシック"/>
        <family val="3"/>
        <charset val="128"/>
      </rPr>
      <t>那覇ハーリー    GOSC</t>
    </r>
    <phoneticPr fontId="1"/>
  </si>
  <si>
    <r>
      <t>　　</t>
    </r>
    <r>
      <rPr>
        <b/>
        <sz val="6"/>
        <color rgb="FFFF0000"/>
        <rFont val="ＭＳ Ｐゴシック"/>
        <family val="3"/>
        <charset val="128"/>
      </rPr>
      <t xml:space="preserve">文化の日   </t>
    </r>
    <r>
      <rPr>
        <b/>
        <sz val="8"/>
        <color theme="1"/>
        <rFont val="ＭＳ Ｐゴシック"/>
        <family val="3"/>
        <charset val="128"/>
      </rPr>
      <t>GOSC</t>
    </r>
    <r>
      <rPr>
        <b/>
        <sz val="8"/>
        <color rgb="FFFF0000"/>
        <rFont val="ＭＳ Ｐゴシック"/>
        <family val="3"/>
        <charset val="128"/>
      </rPr>
      <t xml:space="preserve">
　　</t>
    </r>
    <r>
      <rPr>
        <b/>
        <sz val="6"/>
        <rFont val="ＭＳ Ｐゴシック"/>
        <family val="3"/>
        <charset val="128"/>
      </rPr>
      <t>資金造成ゴルフ大会</t>
    </r>
    <rPh sb="2" eb="4">
      <t>ブンカ</t>
    </rPh>
    <rPh sb="5" eb="6">
      <t>ヒ</t>
    </rPh>
    <rPh sb="16" eb="20">
      <t>シキンゾウセイ</t>
    </rPh>
    <rPh sb="23" eb="25">
      <t>タイカイ</t>
    </rPh>
    <phoneticPr fontId="1"/>
  </si>
  <si>
    <t>源河野営場草刈（SC)</t>
    <rPh sb="0" eb="2">
      <t>ゲンカ</t>
    </rPh>
    <rPh sb="2" eb="5">
      <t>ヤエイジョウ</t>
    </rPh>
    <rPh sb="5" eb="7">
      <t>クサカリ</t>
    </rPh>
    <phoneticPr fontId="1"/>
  </si>
  <si>
    <t>理事会</t>
    <rPh sb="0" eb="3">
      <t>リジカイ</t>
    </rPh>
    <phoneticPr fontId="1"/>
  </si>
  <si>
    <t>第7回
世界のウチナーンチュ
大会　(前夜祭奉仕)</t>
    <rPh sb="0" eb="1">
      <t>ダイ</t>
    </rPh>
    <rPh sb="2" eb="3">
      <t>カイ</t>
    </rPh>
    <rPh sb="4" eb="6">
      <t>セカイ</t>
    </rPh>
    <rPh sb="15" eb="17">
      <t>タイカイ</t>
    </rPh>
    <rPh sb="19" eb="22">
      <t>ゼンヤサイ</t>
    </rPh>
    <rPh sb="22" eb="24">
      <t>ホウシ</t>
    </rPh>
    <phoneticPr fontId="1"/>
  </si>
  <si>
    <t>第7回
世界のウチナーンチュ
大会　(開会式奉仕)</t>
    <rPh sb="0" eb="1">
      <t>ダイ</t>
    </rPh>
    <rPh sb="2" eb="3">
      <t>カイ</t>
    </rPh>
    <rPh sb="4" eb="6">
      <t>セカイ</t>
    </rPh>
    <rPh sb="15" eb="17">
      <t>タイカイ</t>
    </rPh>
    <rPh sb="19" eb="22">
      <t>カイカイシキ</t>
    </rPh>
    <rPh sb="22" eb="24">
      <t>ホウシ</t>
    </rPh>
    <phoneticPr fontId="1"/>
  </si>
  <si>
    <t xml:space="preserve">           GOSC</t>
    <phoneticPr fontId="1"/>
  </si>
  <si>
    <t xml:space="preserve">  野営法講習会</t>
    <phoneticPr fontId="1"/>
  </si>
  <si>
    <t xml:space="preserve">     全国コミ会議2</t>
    <phoneticPr fontId="1"/>
  </si>
  <si>
    <t>　県連キャンポリー</t>
    <rPh sb="1" eb="3">
      <t>ケンレン</t>
    </rPh>
    <phoneticPr fontId="1"/>
  </si>
  <si>
    <t>２０２２年度BS沖縄県連盟行事予定表</t>
    <phoneticPr fontId="1"/>
  </si>
  <si>
    <r>
      <t>遊びリンピック</t>
    </r>
    <r>
      <rPr>
        <b/>
        <sz val="6"/>
        <rFont val="ＭＳ Ｐゴシック"/>
        <family val="3"/>
        <charset val="128"/>
      </rPr>
      <t>第２回オンラインブロック会議議</t>
    </r>
    <phoneticPr fontId="1"/>
  </si>
  <si>
    <t>　第３回九州沖縄
　　ブロック会議</t>
    <rPh sb="1" eb="2">
      <t>ダイ</t>
    </rPh>
    <rPh sb="3" eb="4">
      <t>カイ</t>
    </rPh>
    <rPh sb="4" eb="8">
      <t>キュウシュウオキナワ</t>
    </rPh>
    <rPh sb="15" eb="17">
      <t>カイギ</t>
    </rPh>
    <phoneticPr fontId="1"/>
  </si>
  <si>
    <t>　スカウトコース
　九州沖縄第２１期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</si>
</sst>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aaa"/>
    <numFmt numFmtId="177" formatCode="m&quot;  月&quot;"/>
    <numFmt numFmtId="178" formatCode="[$-F800]dddd\,\ mmmm\ dd\,\ yyyy"/>
  </numFmts>
  <fonts count="2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b/>
      <sz val="16"/>
      <color indexed="10"/>
      <name val="ＭＳ Ｐゴシック"/>
      <family val="3"/>
      <charset val="128"/>
    </font>
    <font>
      <sz val="6"/>
      <name val="ＭＳ 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5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6"/>
      <color rgb="FFFF0000"/>
      <name val="ＭＳ Ｐゴシック"/>
      <family val="3"/>
      <charset val="128"/>
    </font>
    <font>
      <sz val="8"/>
      <name val="AR P悠々ｺﾞｼｯｸ体E04"/>
      <family val="3"/>
      <charset val="128"/>
    </font>
    <font>
      <b/>
      <sz val="9"/>
      <color theme="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8"/>
      <color rgb="FF000000"/>
      <name val="ＭＳ Ｐゴシック"/>
      <family val="3"/>
      <charset val="128"/>
    </font>
    <font>
      <b/>
      <sz val="8"/>
      <color rgb="FFFF000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6"/>
      <color rgb="FFFF0000"/>
      <name val="ＭＳ Ｐゴシック"/>
      <family val="3"/>
      <charset val="128"/>
    </font>
  </fonts>
  <fills count="19">
    <fill>
      <patternFill patternType="none"/>
    </fill>
    <fill>
      <patternFill patternType="gray125"/>
    </fill>
    <fill>
      <patternFill patternType="solid">
        <fgColor rgb="FFFF66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>
      <alignment vertical="center"/>
    </xf>
  </cellStyleXfs>
  <cellXfs count="106">
    <xf numFmtId="0" fontId="0" fillId="0" borderId="0" xfId="0"/>
    <xf numFmtId="0" fontId="5" fillId="0" borderId="0" xfId="1" applyFont="1">
      <alignment vertical="center"/>
    </xf>
    <xf numFmtId="176" fontId="5" fillId="2" borderId="2" xfId="1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horizontal="left" vertical="center" wrapText="1"/>
    </xf>
    <xf numFmtId="0" fontId="6" fillId="0" borderId="0" xfId="1" applyFont="1">
      <alignment vertical="center"/>
    </xf>
    <xf numFmtId="0" fontId="6" fillId="0" borderId="0" xfId="1" applyFont="1" applyAlignment="1">
      <alignment vertical="center" wrapText="1"/>
    </xf>
    <xf numFmtId="0" fontId="3" fillId="0" borderId="0" xfId="1" applyFont="1">
      <alignment vertical="center"/>
    </xf>
    <xf numFmtId="0" fontId="12" fillId="0" borderId="0" xfId="1" applyFont="1">
      <alignment vertical="center"/>
    </xf>
    <xf numFmtId="14" fontId="9" fillId="0" borderId="1" xfId="1" applyNumberFormat="1" applyFont="1" applyBorder="1" applyAlignment="1">
      <alignment horizontal="right"/>
    </xf>
    <xf numFmtId="0" fontId="9" fillId="0" borderId="1" xfId="1" applyFont="1" applyBorder="1" applyAlignment="1">
      <alignment horizontal="right"/>
    </xf>
    <xf numFmtId="176" fontId="5" fillId="2" borderId="2" xfId="1" applyNumberFormat="1" applyFont="1" applyFill="1" applyBorder="1">
      <alignment vertical="center"/>
    </xf>
    <xf numFmtId="0" fontId="6" fillId="5" borderId="0" xfId="1" applyFont="1" applyFill="1">
      <alignment vertical="center"/>
    </xf>
    <xf numFmtId="0" fontId="6" fillId="3" borderId="0" xfId="1" applyFont="1" applyFill="1" applyAlignment="1">
      <alignment vertical="center" wrapText="1"/>
    </xf>
    <xf numFmtId="0" fontId="5" fillId="0" borderId="0" xfId="1" applyFont="1" applyAlignment="1">
      <alignment horizontal="center" vertical="center"/>
    </xf>
    <xf numFmtId="0" fontId="8" fillId="9" borderId="2" xfId="1" applyFont="1" applyFill="1" applyBorder="1" applyAlignment="1">
      <alignment horizontal="left" vertical="center"/>
    </xf>
    <xf numFmtId="176" fontId="5" fillId="9" borderId="2" xfId="1" applyNumberFormat="1" applyFont="1" applyFill="1" applyBorder="1" applyAlignment="1">
      <alignment horizontal="center" vertical="center"/>
    </xf>
    <xf numFmtId="0" fontId="8" fillId="9" borderId="2" xfId="1" applyFont="1" applyFill="1" applyBorder="1" applyAlignment="1">
      <alignment horizontal="left" vertical="center" wrapText="1"/>
    </xf>
    <xf numFmtId="176" fontId="5" fillId="10" borderId="2" xfId="1" applyNumberFormat="1" applyFont="1" applyFill="1" applyBorder="1" applyAlignment="1">
      <alignment horizontal="center" vertical="center"/>
    </xf>
    <xf numFmtId="0" fontId="8" fillId="9" borderId="2" xfId="1" applyFont="1" applyFill="1" applyBorder="1" applyAlignment="1">
      <alignment horizontal="left" vertical="center" wrapText="1" shrinkToFit="1"/>
    </xf>
    <xf numFmtId="14" fontId="8" fillId="9" borderId="2" xfId="1" applyNumberFormat="1" applyFont="1" applyFill="1" applyBorder="1" applyAlignment="1">
      <alignment horizontal="left" vertical="center"/>
    </xf>
    <xf numFmtId="0" fontId="8" fillId="9" borderId="2" xfId="0" applyFont="1" applyFill="1" applyBorder="1" applyAlignment="1">
      <alignment horizontal="left" vertical="center"/>
    </xf>
    <xf numFmtId="0" fontId="8" fillId="9" borderId="2" xfId="1" applyFont="1" applyFill="1" applyBorder="1" applyAlignment="1">
      <alignment horizontal="left" vertical="center" shrinkToFit="1"/>
    </xf>
    <xf numFmtId="0" fontId="8" fillId="9" borderId="2" xfId="0" applyFont="1" applyFill="1" applyBorder="1" applyAlignment="1">
      <alignment horizontal="left" vertical="center" wrapText="1"/>
    </xf>
    <xf numFmtId="176" fontId="5" fillId="9" borderId="2" xfId="1" applyNumberFormat="1" applyFont="1" applyFill="1" applyBorder="1">
      <alignment vertical="center"/>
    </xf>
    <xf numFmtId="176" fontId="5" fillId="10" borderId="2" xfId="1" applyNumberFormat="1" applyFont="1" applyFill="1" applyBorder="1">
      <alignment vertical="center"/>
    </xf>
    <xf numFmtId="0" fontId="14" fillId="6" borderId="2" xfId="1" applyFont="1" applyFill="1" applyBorder="1" applyAlignment="1">
      <alignment horizontal="left" vertical="center" wrapText="1"/>
    </xf>
    <xf numFmtId="0" fontId="14" fillId="6" borderId="2" xfId="1" applyFont="1" applyFill="1" applyBorder="1" applyAlignment="1">
      <alignment horizontal="left" vertical="center"/>
    </xf>
    <xf numFmtId="0" fontId="14" fillId="4" borderId="2" xfId="1" applyFont="1" applyFill="1" applyBorder="1" applyAlignment="1">
      <alignment horizontal="left" vertical="center"/>
    </xf>
    <xf numFmtId="0" fontId="14" fillId="7" borderId="2" xfId="1" applyFont="1" applyFill="1" applyBorder="1" applyAlignment="1">
      <alignment horizontal="left" vertical="center"/>
    </xf>
    <xf numFmtId="0" fontId="14" fillId="7" borderId="2" xfId="1" applyFont="1" applyFill="1" applyBorder="1" applyAlignment="1">
      <alignment horizontal="left" vertical="center" wrapText="1"/>
    </xf>
    <xf numFmtId="0" fontId="15" fillId="11" borderId="2" xfId="0" applyFont="1" applyFill="1" applyBorder="1" applyAlignment="1">
      <alignment horizontal="center" vertical="center"/>
    </xf>
    <xf numFmtId="176" fontId="5" fillId="12" borderId="2" xfId="1" applyNumberFormat="1" applyFont="1" applyFill="1" applyBorder="1">
      <alignment vertical="center"/>
    </xf>
    <xf numFmtId="176" fontId="5" fillId="12" borderId="2" xfId="1" applyNumberFormat="1" applyFont="1" applyFill="1" applyBorder="1" applyAlignment="1">
      <alignment horizontal="center" vertical="center"/>
    </xf>
    <xf numFmtId="0" fontId="15" fillId="11" borderId="2" xfId="1" applyFont="1" applyFill="1" applyBorder="1" applyAlignment="1">
      <alignment horizontal="center" vertical="center"/>
    </xf>
    <xf numFmtId="178" fontId="8" fillId="9" borderId="2" xfId="1" applyNumberFormat="1" applyFont="1" applyFill="1" applyBorder="1" applyAlignment="1">
      <alignment horizontal="left" vertical="center"/>
    </xf>
    <xf numFmtId="0" fontId="14" fillId="7" borderId="2" xfId="0" applyFont="1" applyFill="1" applyBorder="1" applyAlignment="1">
      <alignment horizontal="left" vertical="center" wrapText="1"/>
    </xf>
    <xf numFmtId="0" fontId="14" fillId="6" borderId="2" xfId="0" applyFont="1" applyFill="1" applyBorder="1" applyAlignment="1">
      <alignment horizontal="left" vertical="center" wrapText="1"/>
    </xf>
    <xf numFmtId="0" fontId="15" fillId="13" borderId="2" xfId="1" applyFont="1" applyFill="1" applyBorder="1" applyAlignment="1">
      <alignment horizontal="center" vertical="center" wrapText="1"/>
    </xf>
    <xf numFmtId="0" fontId="16" fillId="3" borderId="2" xfId="1" quotePrefix="1" applyFont="1" applyFill="1" applyBorder="1" applyAlignment="1">
      <alignment horizontal="center" vertical="center"/>
    </xf>
    <xf numFmtId="0" fontId="17" fillId="3" borderId="2" xfId="1" quotePrefix="1" applyFont="1" applyFill="1" applyBorder="1" applyAlignment="1">
      <alignment horizontal="center" vertical="center"/>
    </xf>
    <xf numFmtId="0" fontId="17" fillId="3" borderId="2" xfId="1" applyFont="1" applyFill="1" applyBorder="1" applyAlignment="1">
      <alignment horizontal="center" vertical="center"/>
    </xf>
    <xf numFmtId="0" fontId="16" fillId="3" borderId="2" xfId="1" applyFont="1" applyFill="1" applyBorder="1" applyAlignment="1">
      <alignment horizontal="center" vertical="center"/>
    </xf>
    <xf numFmtId="0" fontId="19" fillId="9" borderId="2" xfId="1" applyFont="1" applyFill="1" applyBorder="1" applyAlignment="1">
      <alignment horizontal="left" vertical="center" wrapText="1"/>
    </xf>
    <xf numFmtId="0" fontId="19" fillId="9" borderId="2" xfId="1" applyFont="1" applyFill="1" applyBorder="1" applyAlignment="1">
      <alignment horizontal="left" vertical="center"/>
    </xf>
    <xf numFmtId="0" fontId="17" fillId="3" borderId="4" xfId="1" applyFont="1" applyFill="1" applyBorder="1" applyAlignment="1">
      <alignment horizontal="center" vertical="center"/>
    </xf>
    <xf numFmtId="0" fontId="16" fillId="3" borderId="4" xfId="1" applyFont="1" applyFill="1" applyBorder="1" applyAlignment="1">
      <alignment horizontal="center" vertical="center"/>
    </xf>
    <xf numFmtId="0" fontId="17" fillId="3" borderId="3" xfId="1" quotePrefix="1" applyFont="1" applyFill="1" applyBorder="1" applyAlignment="1">
      <alignment horizontal="center" vertical="center"/>
    </xf>
    <xf numFmtId="176" fontId="5" fillId="9" borderId="3" xfId="1" applyNumberFormat="1" applyFont="1" applyFill="1" applyBorder="1" applyAlignment="1">
      <alignment horizontal="center" vertical="center"/>
    </xf>
    <xf numFmtId="0" fontId="8" fillId="9" borderId="3" xfId="1" applyFont="1" applyFill="1" applyBorder="1" applyAlignment="1">
      <alignment horizontal="left" vertical="center"/>
    </xf>
    <xf numFmtId="176" fontId="5" fillId="2" borderId="3" xfId="1" applyNumberFormat="1" applyFont="1" applyFill="1" applyBorder="1" applyAlignment="1">
      <alignment horizontal="center" vertical="center"/>
    </xf>
    <xf numFmtId="0" fontId="8" fillId="9" borderId="3" xfId="1" applyFont="1" applyFill="1" applyBorder="1" applyAlignment="1">
      <alignment horizontal="left" vertical="center" wrapText="1"/>
    </xf>
    <xf numFmtId="176" fontId="5" fillId="10" borderId="3" xfId="1" applyNumberFormat="1" applyFont="1" applyFill="1" applyBorder="1" applyAlignment="1">
      <alignment horizontal="center" vertical="center"/>
    </xf>
    <xf numFmtId="0" fontId="16" fillId="3" borderId="3" xfId="1" quotePrefix="1" applyFont="1" applyFill="1" applyBorder="1" applyAlignment="1">
      <alignment horizontal="center" vertical="center"/>
    </xf>
    <xf numFmtId="0" fontId="8" fillId="5" borderId="2" xfId="1" applyFont="1" applyFill="1" applyBorder="1" applyAlignment="1">
      <alignment horizontal="left" vertical="center" wrapText="1"/>
    </xf>
    <xf numFmtId="0" fontId="8" fillId="14" borderId="2" xfId="1" applyFont="1" applyFill="1" applyBorder="1" applyAlignment="1">
      <alignment horizontal="left" vertical="center"/>
    </xf>
    <xf numFmtId="0" fontId="8" fillId="14" borderId="2" xfId="1" applyFont="1" applyFill="1" applyBorder="1" applyAlignment="1">
      <alignment horizontal="left" vertical="center" wrapText="1"/>
    </xf>
    <xf numFmtId="0" fontId="8" fillId="15" borderId="2" xfId="1" applyFont="1" applyFill="1" applyBorder="1" applyAlignment="1">
      <alignment horizontal="left" vertical="center"/>
    </xf>
    <xf numFmtId="0" fontId="8" fillId="15" borderId="2" xfId="1" applyFont="1" applyFill="1" applyBorder="1" applyAlignment="1">
      <alignment horizontal="left" vertical="center" wrapText="1"/>
    </xf>
    <xf numFmtId="0" fontId="8" fillId="15" borderId="2" xfId="1" applyFont="1" applyFill="1" applyBorder="1" applyAlignment="1">
      <alignment horizontal="left" vertical="top"/>
    </xf>
    <xf numFmtId="0" fontId="5" fillId="15" borderId="0" xfId="1" applyFont="1" applyFill="1">
      <alignment vertical="center"/>
    </xf>
    <xf numFmtId="0" fontId="15" fillId="15" borderId="2" xfId="1" applyFont="1" applyFill="1" applyBorder="1" applyAlignment="1">
      <alignment horizontal="center" vertical="center"/>
    </xf>
    <xf numFmtId="0" fontId="8" fillId="16" borderId="2" xfId="0" applyFont="1" applyFill="1" applyBorder="1" applyAlignment="1">
      <alignment horizontal="left" vertical="center" wrapText="1"/>
    </xf>
    <xf numFmtId="0" fontId="8" fillId="16" borderId="2" xfId="1" applyFont="1" applyFill="1" applyBorder="1" applyAlignment="1">
      <alignment horizontal="left" vertical="center"/>
    </xf>
    <xf numFmtId="0" fontId="8" fillId="17" borderId="2" xfId="0" applyFont="1" applyFill="1" applyBorder="1" applyAlignment="1">
      <alignment horizontal="left" vertical="center" wrapText="1"/>
    </xf>
    <xf numFmtId="0" fontId="8" fillId="17" borderId="2" xfId="1" applyFont="1" applyFill="1" applyBorder="1" applyAlignment="1">
      <alignment horizontal="left" vertical="center" wrapText="1"/>
    </xf>
    <xf numFmtId="0" fontId="15" fillId="14" borderId="2" xfId="1" applyFont="1" applyFill="1" applyBorder="1" applyAlignment="1">
      <alignment horizontal="center" vertical="center"/>
    </xf>
    <xf numFmtId="0" fontId="14" fillId="3" borderId="2" xfId="1" applyFont="1" applyFill="1" applyBorder="1" applyAlignment="1">
      <alignment horizontal="left" vertical="center" wrapText="1"/>
    </xf>
    <xf numFmtId="0" fontId="8" fillId="5" borderId="2" xfId="1" applyFont="1" applyFill="1" applyBorder="1" applyAlignment="1">
      <alignment horizontal="left" vertical="center"/>
    </xf>
    <xf numFmtId="0" fontId="5" fillId="8" borderId="6" xfId="1" applyFont="1" applyFill="1" applyBorder="1" applyAlignment="1">
      <alignment vertical="top"/>
    </xf>
    <xf numFmtId="0" fontId="5" fillId="8" borderId="7" xfId="1" applyFont="1" applyFill="1" applyBorder="1" applyAlignment="1">
      <alignment vertical="top"/>
    </xf>
    <xf numFmtId="0" fontId="5" fillId="8" borderId="9" xfId="1" applyFont="1" applyFill="1" applyBorder="1" applyAlignment="1">
      <alignment vertical="top"/>
    </xf>
    <xf numFmtId="0" fontId="5" fillId="8" borderId="8" xfId="1" applyFont="1" applyFill="1" applyBorder="1" applyAlignment="1">
      <alignment vertical="top"/>
    </xf>
    <xf numFmtId="0" fontId="8" fillId="9" borderId="5" xfId="1" applyFont="1" applyFill="1" applyBorder="1" applyAlignment="1">
      <alignment horizontal="left" vertical="center"/>
    </xf>
    <xf numFmtId="0" fontId="8" fillId="0" borderId="2" xfId="1" applyFont="1" applyFill="1" applyBorder="1" applyAlignment="1">
      <alignment horizontal="left" vertical="center" wrapText="1"/>
    </xf>
    <xf numFmtId="0" fontId="15" fillId="18" borderId="2" xfId="1" applyFont="1" applyFill="1" applyBorder="1" applyAlignment="1">
      <alignment horizontal="left" vertical="center" wrapText="1"/>
    </xf>
    <xf numFmtId="0" fontId="8" fillId="18" borderId="2" xfId="1" applyFont="1" applyFill="1" applyBorder="1" applyAlignment="1">
      <alignment horizontal="left" wrapText="1"/>
    </xf>
    <xf numFmtId="0" fontId="8" fillId="18" borderId="2" xfId="1" applyFont="1" applyFill="1" applyBorder="1" applyAlignment="1">
      <alignment horizontal="left" vertical="top" wrapText="1"/>
    </xf>
    <xf numFmtId="0" fontId="8" fillId="18" borderId="2" xfId="1" applyFont="1" applyFill="1" applyBorder="1" applyAlignment="1">
      <alignment horizontal="left" vertical="center" wrapText="1"/>
    </xf>
    <xf numFmtId="0" fontId="8" fillId="18" borderId="2" xfId="1" applyFont="1" applyFill="1" applyBorder="1" applyAlignment="1">
      <alignment horizontal="left" vertical="center"/>
    </xf>
    <xf numFmtId="0" fontId="19" fillId="18" borderId="2" xfId="1" applyFont="1" applyFill="1" applyBorder="1" applyAlignment="1">
      <alignment horizontal="left" vertical="center" wrapText="1"/>
    </xf>
    <xf numFmtId="0" fontId="5" fillId="14" borderId="0" xfId="1" applyFont="1" applyFill="1">
      <alignment vertical="center"/>
    </xf>
    <xf numFmtId="0" fontId="5" fillId="0" borderId="2" xfId="1" applyFont="1" applyBorder="1">
      <alignment vertical="center"/>
    </xf>
    <xf numFmtId="0" fontId="8" fillId="0" borderId="2" xfId="1" applyFont="1" applyFill="1" applyBorder="1" applyAlignment="1">
      <alignment horizontal="left" vertical="center"/>
    </xf>
    <xf numFmtId="0" fontId="15" fillId="11" borderId="2" xfId="1" applyFont="1" applyFill="1" applyBorder="1" applyAlignment="1">
      <alignment horizontal="left" vertical="center" wrapText="1"/>
    </xf>
    <xf numFmtId="0" fontId="14" fillId="0" borderId="2" xfId="1" applyFont="1" applyFill="1" applyBorder="1" applyAlignment="1">
      <alignment horizontal="left" vertical="center"/>
    </xf>
    <xf numFmtId="0" fontId="8" fillId="6" borderId="2" xfId="1" applyFont="1" applyFill="1" applyBorder="1" applyAlignment="1">
      <alignment horizontal="left" vertical="center"/>
    </xf>
    <xf numFmtId="0" fontId="5" fillId="15" borderId="2" xfId="1" applyFont="1" applyFill="1" applyBorder="1">
      <alignment vertical="center"/>
    </xf>
    <xf numFmtId="177" fontId="13" fillId="0" borderId="4" xfId="1" applyNumberFormat="1" applyFont="1" applyBorder="1" applyAlignment="1">
      <alignment horizontal="center" vertical="center"/>
    </xf>
    <xf numFmtId="55" fontId="13" fillId="0" borderId="4" xfId="1" applyNumberFormat="1" applyFont="1" applyBorder="1" applyAlignment="1">
      <alignment horizontal="center" vertical="center"/>
    </xf>
    <xf numFmtId="55" fontId="13" fillId="0" borderId="4" xfId="1" quotePrefix="1" applyNumberFormat="1" applyFont="1" applyBorder="1" applyAlignment="1">
      <alignment horizontal="center" vertical="center"/>
    </xf>
    <xf numFmtId="14" fontId="9" fillId="0" borderId="0" xfId="1" applyNumberFormat="1" applyFont="1" applyAlignment="1">
      <alignment horizontal="right"/>
    </xf>
    <xf numFmtId="0" fontId="9" fillId="0" borderId="0" xfId="1" applyFont="1" applyAlignment="1">
      <alignment horizontal="right"/>
    </xf>
    <xf numFmtId="55" fontId="13" fillId="0" borderId="2" xfId="1" quotePrefix="1" applyNumberFormat="1" applyFont="1" applyBorder="1" applyAlignment="1">
      <alignment horizontal="center" vertical="center"/>
    </xf>
    <xf numFmtId="55" fontId="13" fillId="0" borderId="2" xfId="1" applyNumberFormat="1" applyFont="1" applyBorder="1" applyAlignment="1">
      <alignment horizontal="center" vertical="center"/>
    </xf>
    <xf numFmtId="177" fontId="13" fillId="0" borderId="2" xfId="1" applyNumberFormat="1" applyFont="1" applyBorder="1" applyAlignment="1">
      <alignment horizontal="center" vertical="center"/>
    </xf>
    <xf numFmtId="0" fontId="7" fillId="8" borderId="3" xfId="1" applyFont="1" applyFill="1" applyBorder="1" applyAlignment="1">
      <alignment horizontal="right" vertical="top" wrapText="1"/>
    </xf>
    <xf numFmtId="0" fontId="7" fillId="8" borderId="3" xfId="1" applyFont="1" applyFill="1" applyBorder="1" applyAlignment="1">
      <alignment horizontal="right" vertical="top"/>
    </xf>
    <xf numFmtId="0" fontId="5" fillId="8" borderId="3" xfId="1" applyFont="1" applyFill="1" applyBorder="1" applyAlignment="1">
      <alignment horizontal="center" vertical="center"/>
    </xf>
    <xf numFmtId="0" fontId="6" fillId="8" borderId="3" xfId="1" applyFont="1" applyFill="1" applyBorder="1" applyAlignment="1">
      <alignment horizontal="center" vertical="center" wrapText="1"/>
    </xf>
    <xf numFmtId="0" fontId="6" fillId="8" borderId="3" xfId="1" applyFont="1" applyFill="1" applyBorder="1" applyAlignment="1">
      <alignment horizontal="center" vertical="center"/>
    </xf>
    <xf numFmtId="0" fontId="10" fillId="8" borderId="3" xfId="1" applyFont="1" applyFill="1" applyBorder="1" applyAlignment="1">
      <alignment horizontal="center" vertical="center" wrapText="1"/>
    </xf>
    <xf numFmtId="0" fontId="11" fillId="3" borderId="0" xfId="1" applyFont="1" applyFill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5" fillId="8" borderId="10" xfId="1" applyFont="1" applyFill="1" applyBorder="1" applyAlignment="1">
      <alignment horizontal="center" vertical="top"/>
    </xf>
    <xf numFmtId="0" fontId="5" fillId="8" borderId="0" xfId="1" applyFont="1" applyFill="1" applyBorder="1" applyAlignment="1">
      <alignment horizontal="center" vertical="top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Medium9"/>
  <colors>
    <mruColors>
      <color rgb="FFFFCCFF"/>
      <color rgb="FF66FF99"/>
      <color rgb="FF66FFFF"/>
      <color rgb="FFFF5050"/>
      <color rgb="FFCCCCFF"/>
      <color rgb="FFFF6699"/>
      <color rgb="FFFF9999"/>
      <color rgb="FFFF7C80"/>
      <color rgb="FF9F8DE1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83820</xdr:colOff>
      <xdr:row>21</xdr:row>
      <xdr:rowOff>106680</xdr:rowOff>
    </xdr:from>
    <xdr:to>
      <xdr:col>16</xdr:col>
      <xdr:colOff>91440</xdr:colOff>
      <xdr:row>22</xdr:row>
      <xdr:rowOff>144780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D1E607AF-5A6D-4CA2-8E9A-9F40D208A18D}"/>
            </a:ext>
          </a:extLst>
        </xdr:cNvPr>
        <xdr:cNvCxnSpPr/>
      </xdr:nvCxnSpPr>
      <xdr:spPr>
        <a:xfrm flipH="1">
          <a:off x="8061960" y="6134100"/>
          <a:ext cx="7620" cy="342900"/>
        </a:xfrm>
        <a:prstGeom prst="straightConnector1">
          <a:avLst/>
        </a:prstGeom>
        <a:ln w="19050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60960</xdr:colOff>
      <xdr:row>5</xdr:row>
      <xdr:rowOff>53340</xdr:rowOff>
    </xdr:from>
    <xdr:to>
      <xdr:col>16</xdr:col>
      <xdr:colOff>60960</xdr:colOff>
      <xdr:row>8</xdr:row>
      <xdr:rowOff>213360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2238FF53-71CC-45C9-9096-5AF417AAF3F5}"/>
            </a:ext>
          </a:extLst>
        </xdr:cNvPr>
        <xdr:cNvCxnSpPr/>
      </xdr:nvCxnSpPr>
      <xdr:spPr>
        <a:xfrm>
          <a:off x="8039100" y="1203960"/>
          <a:ext cx="0" cy="1074420"/>
        </a:xfrm>
        <a:prstGeom prst="straightConnector1">
          <a:avLst/>
        </a:prstGeom>
        <a:ln w="19050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76200</xdr:colOff>
      <xdr:row>9</xdr:row>
      <xdr:rowOff>121920</xdr:rowOff>
    </xdr:from>
    <xdr:to>
      <xdr:col>20</xdr:col>
      <xdr:colOff>76200</xdr:colOff>
      <xdr:row>11</xdr:row>
      <xdr:rowOff>228600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796C9799-D2F4-4FBE-A3D6-C8872D657936}"/>
            </a:ext>
          </a:extLst>
        </xdr:cNvPr>
        <xdr:cNvCxnSpPr/>
      </xdr:nvCxnSpPr>
      <xdr:spPr>
        <a:xfrm>
          <a:off x="10233660" y="2491740"/>
          <a:ext cx="0" cy="716280"/>
        </a:xfrm>
        <a:prstGeom prst="straightConnector1">
          <a:avLst/>
        </a:prstGeom>
        <a:ln w="19050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68580</xdr:colOff>
      <xdr:row>30</xdr:row>
      <xdr:rowOff>114300</xdr:rowOff>
    </xdr:from>
    <xdr:to>
      <xdr:col>4</xdr:col>
      <xdr:colOff>83820</xdr:colOff>
      <xdr:row>31</xdr:row>
      <xdr:rowOff>160020</xdr:rowOff>
    </xdr:to>
    <xdr:cxnSp macro="">
      <xdr:nvCxnSpPr>
        <xdr:cNvPr id="22" name="直線矢印コネクタ 21">
          <a:extLst>
            <a:ext uri="{FF2B5EF4-FFF2-40B4-BE49-F238E27FC236}">
              <a16:creationId xmlns:a16="http://schemas.microsoft.com/office/drawing/2014/main" id="{17A6498A-8067-4766-84AF-BDFD3A840DED}"/>
            </a:ext>
          </a:extLst>
        </xdr:cNvPr>
        <xdr:cNvCxnSpPr/>
      </xdr:nvCxnSpPr>
      <xdr:spPr>
        <a:xfrm flipH="1">
          <a:off x="1508760" y="8877300"/>
          <a:ext cx="15240" cy="350520"/>
        </a:xfrm>
        <a:prstGeom prst="straightConnector1">
          <a:avLst/>
        </a:prstGeom>
        <a:ln w="19050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53340</xdr:colOff>
      <xdr:row>27</xdr:row>
      <xdr:rowOff>114300</xdr:rowOff>
    </xdr:from>
    <xdr:to>
      <xdr:col>6</xdr:col>
      <xdr:colOff>68580</xdr:colOff>
      <xdr:row>28</xdr:row>
      <xdr:rowOff>160020</xdr:rowOff>
    </xdr:to>
    <xdr:cxnSp macro="">
      <xdr:nvCxnSpPr>
        <xdr:cNvPr id="26" name="直線矢印コネクタ 25">
          <a:extLst>
            <a:ext uri="{FF2B5EF4-FFF2-40B4-BE49-F238E27FC236}">
              <a16:creationId xmlns:a16="http://schemas.microsoft.com/office/drawing/2014/main" id="{A54488D6-71A3-4C9A-B0C1-814657C7F9F3}"/>
            </a:ext>
          </a:extLst>
        </xdr:cNvPr>
        <xdr:cNvCxnSpPr/>
      </xdr:nvCxnSpPr>
      <xdr:spPr>
        <a:xfrm flipH="1">
          <a:off x="2583180" y="7962900"/>
          <a:ext cx="15240" cy="350520"/>
        </a:xfrm>
        <a:prstGeom prst="straightConnector1">
          <a:avLst/>
        </a:prstGeom>
        <a:ln w="19050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68580</xdr:colOff>
      <xdr:row>27</xdr:row>
      <xdr:rowOff>190500</xdr:rowOff>
    </xdr:from>
    <xdr:to>
      <xdr:col>16</xdr:col>
      <xdr:colOff>68580</xdr:colOff>
      <xdr:row>29</xdr:row>
      <xdr:rowOff>190500</xdr:rowOff>
    </xdr:to>
    <xdr:cxnSp macro="">
      <xdr:nvCxnSpPr>
        <xdr:cNvPr id="27" name="直線矢印コネクタ 26">
          <a:extLst>
            <a:ext uri="{FF2B5EF4-FFF2-40B4-BE49-F238E27FC236}">
              <a16:creationId xmlns:a16="http://schemas.microsoft.com/office/drawing/2014/main" id="{E75A9CC5-00B3-42E9-BAA7-2D1B6EDC089F}"/>
            </a:ext>
          </a:extLst>
        </xdr:cNvPr>
        <xdr:cNvCxnSpPr/>
      </xdr:nvCxnSpPr>
      <xdr:spPr>
        <a:xfrm>
          <a:off x="8046720" y="8039100"/>
          <a:ext cx="0" cy="609600"/>
        </a:xfrm>
        <a:prstGeom prst="straightConnector1">
          <a:avLst/>
        </a:prstGeom>
        <a:ln w="19050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60960</xdr:colOff>
      <xdr:row>6</xdr:row>
      <xdr:rowOff>144780</xdr:rowOff>
    </xdr:from>
    <xdr:to>
      <xdr:col>10</xdr:col>
      <xdr:colOff>76200</xdr:colOff>
      <xdr:row>11</xdr:row>
      <xdr:rowOff>182880</xdr:rowOff>
    </xdr:to>
    <xdr:cxnSp macro="">
      <xdr:nvCxnSpPr>
        <xdr:cNvPr id="30" name="直線矢印コネクタ 29">
          <a:extLst>
            <a:ext uri="{FF2B5EF4-FFF2-40B4-BE49-F238E27FC236}">
              <a16:creationId xmlns:a16="http://schemas.microsoft.com/office/drawing/2014/main" id="{9AB8BC4D-D5F7-4610-A5CB-1A2B0EE6D511}"/>
            </a:ext>
          </a:extLst>
        </xdr:cNvPr>
        <xdr:cNvCxnSpPr/>
      </xdr:nvCxnSpPr>
      <xdr:spPr>
        <a:xfrm flipH="1">
          <a:off x="4770120" y="2209800"/>
          <a:ext cx="15240" cy="1562100"/>
        </a:xfrm>
        <a:prstGeom prst="straightConnector1">
          <a:avLst/>
        </a:prstGeom>
        <a:ln w="19050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76200</xdr:colOff>
      <xdr:row>27</xdr:row>
      <xdr:rowOff>129540</xdr:rowOff>
    </xdr:from>
    <xdr:to>
      <xdr:col>24</xdr:col>
      <xdr:colOff>83820</xdr:colOff>
      <xdr:row>28</xdr:row>
      <xdr:rowOff>198120</xdr:rowOff>
    </xdr:to>
    <xdr:cxnSp macro="">
      <xdr:nvCxnSpPr>
        <xdr:cNvPr id="34" name="直線矢印コネクタ 33">
          <a:extLst>
            <a:ext uri="{FF2B5EF4-FFF2-40B4-BE49-F238E27FC236}">
              <a16:creationId xmlns:a16="http://schemas.microsoft.com/office/drawing/2014/main" id="{77412681-BCDB-4A7D-AFA5-458CEAEF6A35}"/>
            </a:ext>
          </a:extLst>
        </xdr:cNvPr>
        <xdr:cNvCxnSpPr/>
      </xdr:nvCxnSpPr>
      <xdr:spPr>
        <a:xfrm flipH="1">
          <a:off x="12412980" y="7978140"/>
          <a:ext cx="7620" cy="373380"/>
        </a:xfrm>
        <a:prstGeom prst="straightConnector1">
          <a:avLst/>
        </a:prstGeom>
        <a:ln w="19050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53340</xdr:colOff>
      <xdr:row>23</xdr:row>
      <xdr:rowOff>160020</xdr:rowOff>
    </xdr:from>
    <xdr:to>
      <xdr:col>4</xdr:col>
      <xdr:colOff>68580</xdr:colOff>
      <xdr:row>24</xdr:row>
      <xdr:rowOff>205740</xdr:rowOff>
    </xdr:to>
    <xdr:cxnSp macro="">
      <xdr:nvCxnSpPr>
        <xdr:cNvPr id="39" name="直線矢印コネクタ 38">
          <a:extLst>
            <a:ext uri="{FF2B5EF4-FFF2-40B4-BE49-F238E27FC236}">
              <a16:creationId xmlns:a16="http://schemas.microsoft.com/office/drawing/2014/main" id="{5B1F0237-74BA-4C05-9AFB-405C52318075}"/>
            </a:ext>
          </a:extLst>
        </xdr:cNvPr>
        <xdr:cNvCxnSpPr/>
      </xdr:nvCxnSpPr>
      <xdr:spPr>
        <a:xfrm flipH="1">
          <a:off x="1493520" y="6797040"/>
          <a:ext cx="15240" cy="350520"/>
        </a:xfrm>
        <a:prstGeom prst="straightConnector1">
          <a:avLst/>
        </a:prstGeom>
        <a:ln w="19050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891540</xdr:colOff>
      <xdr:row>17</xdr:row>
      <xdr:rowOff>15240</xdr:rowOff>
    </xdr:from>
    <xdr:to>
      <xdr:col>14</xdr:col>
      <xdr:colOff>891540</xdr:colOff>
      <xdr:row>18</xdr:row>
      <xdr:rowOff>228600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C42B7956-9DF8-40FB-A293-1D54F6583DC5}"/>
            </a:ext>
          </a:extLst>
        </xdr:cNvPr>
        <xdr:cNvCxnSpPr/>
      </xdr:nvCxnSpPr>
      <xdr:spPr>
        <a:xfrm>
          <a:off x="7780020" y="4823460"/>
          <a:ext cx="0" cy="518160"/>
        </a:xfrm>
        <a:prstGeom prst="straightConnector1">
          <a:avLst/>
        </a:prstGeom>
        <a:ln w="19050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83820</xdr:colOff>
      <xdr:row>5</xdr:row>
      <xdr:rowOff>60960</xdr:rowOff>
    </xdr:from>
    <xdr:to>
      <xdr:col>18</xdr:col>
      <xdr:colOff>83820</xdr:colOff>
      <xdr:row>6</xdr:row>
      <xdr:rowOff>274320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A90EED29-3A54-4076-9A1B-F700A783EF81}"/>
            </a:ext>
          </a:extLst>
        </xdr:cNvPr>
        <xdr:cNvCxnSpPr/>
      </xdr:nvCxnSpPr>
      <xdr:spPr>
        <a:xfrm>
          <a:off x="9151620" y="1211580"/>
          <a:ext cx="0" cy="518160"/>
        </a:xfrm>
        <a:prstGeom prst="straightConnector1">
          <a:avLst/>
        </a:prstGeom>
        <a:ln w="19050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53340</xdr:colOff>
      <xdr:row>29</xdr:row>
      <xdr:rowOff>160020</xdr:rowOff>
    </xdr:from>
    <xdr:to>
      <xdr:col>10</xdr:col>
      <xdr:colOff>68580</xdr:colOff>
      <xdr:row>30</xdr:row>
      <xdr:rowOff>205740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9BEE09B8-FCBD-4702-A0F9-CC6B1817ACD2}"/>
            </a:ext>
          </a:extLst>
        </xdr:cNvPr>
        <xdr:cNvCxnSpPr/>
      </xdr:nvCxnSpPr>
      <xdr:spPr>
        <a:xfrm flipH="1">
          <a:off x="5852160" y="1310640"/>
          <a:ext cx="15240" cy="350520"/>
        </a:xfrm>
        <a:prstGeom prst="straightConnector1">
          <a:avLst/>
        </a:prstGeom>
        <a:ln w="19050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49530</xdr:colOff>
      <xdr:row>17</xdr:row>
      <xdr:rowOff>41910</xdr:rowOff>
    </xdr:from>
    <xdr:to>
      <xdr:col>14</xdr:col>
      <xdr:colOff>49530</xdr:colOff>
      <xdr:row>18</xdr:row>
      <xdr:rowOff>255270</xdr:rowOff>
    </xdr:to>
    <xdr:cxnSp macro="">
      <xdr:nvCxnSpPr>
        <xdr:cNvPr id="21" name="直線矢印コネクタ 20">
          <a:extLst>
            <a:ext uri="{FF2B5EF4-FFF2-40B4-BE49-F238E27FC236}">
              <a16:creationId xmlns:a16="http://schemas.microsoft.com/office/drawing/2014/main" id="{BD37EFA4-0A04-4CD3-801D-AE5E70D5F8A8}"/>
            </a:ext>
          </a:extLst>
        </xdr:cNvPr>
        <xdr:cNvCxnSpPr/>
      </xdr:nvCxnSpPr>
      <xdr:spPr>
        <a:xfrm>
          <a:off x="6938010" y="4850130"/>
          <a:ext cx="0" cy="518160"/>
        </a:xfrm>
        <a:prstGeom prst="straightConnector1">
          <a:avLst/>
        </a:prstGeom>
        <a:ln w="19050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57150</xdr:colOff>
      <xdr:row>32</xdr:row>
      <xdr:rowOff>47626</xdr:rowOff>
    </xdr:from>
    <xdr:to>
      <xdr:col>12</xdr:col>
      <xdr:colOff>57151</xdr:colOff>
      <xdr:row>33</xdr:row>
      <xdr:rowOff>133350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6F2EFAF-61BC-4FA7-9613-8022E944E0B3}"/>
            </a:ext>
          </a:extLst>
        </xdr:cNvPr>
        <xdr:cNvCxnSpPr/>
      </xdr:nvCxnSpPr>
      <xdr:spPr>
        <a:xfrm flipV="1">
          <a:off x="6496050" y="9429751"/>
          <a:ext cx="1" cy="390524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66675</xdr:colOff>
      <xdr:row>3</xdr:row>
      <xdr:rowOff>19050</xdr:rowOff>
    </xdr:from>
    <xdr:to>
      <xdr:col>14</xdr:col>
      <xdr:colOff>76200</xdr:colOff>
      <xdr:row>4</xdr:row>
      <xdr:rowOff>257175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F86B08EA-D5EF-4E09-9C32-642C6CD86837}"/>
            </a:ext>
          </a:extLst>
        </xdr:cNvPr>
        <xdr:cNvCxnSpPr/>
      </xdr:nvCxnSpPr>
      <xdr:spPr>
        <a:xfrm flipH="1">
          <a:off x="7715250" y="571500"/>
          <a:ext cx="9525" cy="542925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EB98A-A7DA-41BC-BDAB-2434933F546C}">
  <sheetPr codeName="Sheet8">
    <tabColor rgb="FFFFFF00"/>
    <pageSetUpPr fitToPage="1"/>
  </sheetPr>
  <dimension ref="A1:Z45"/>
  <sheetViews>
    <sheetView tabSelected="1" view="pageBreakPreview" zoomScaleNormal="100" zoomScaleSheetLayoutView="100" workbookViewId="0">
      <selection activeCell="Y1" sqref="Y1:Z1"/>
    </sheetView>
  </sheetViews>
  <sheetFormatPr defaultColWidth="9" defaultRowHeight="9.35"/>
  <cols>
    <col min="1" max="1" width="3" style="1" customWidth="1"/>
    <col min="2" max="2" width="2.1171875" style="1" customWidth="1"/>
    <col min="3" max="3" width="13.76171875" style="1" customWidth="1"/>
    <col min="4" max="4" width="2.1171875" style="1" customWidth="1"/>
    <col min="5" max="5" width="13.76171875" style="1" customWidth="1"/>
    <col min="6" max="6" width="2.1171875" style="1" customWidth="1"/>
    <col min="7" max="7" width="13.76171875" style="1" customWidth="1"/>
    <col min="8" max="8" width="2.1171875" style="1" customWidth="1"/>
    <col min="9" max="9" width="13.76171875" style="1" customWidth="1"/>
    <col min="10" max="10" width="2.1171875" style="1" customWidth="1"/>
    <col min="11" max="11" width="13.76171875" style="1" customWidth="1"/>
    <col min="12" max="12" width="2.1171875" style="1" customWidth="1"/>
    <col min="13" max="13" width="13.76171875" style="1" customWidth="1"/>
    <col min="14" max="14" width="2.1171875" style="1" customWidth="1"/>
    <col min="15" max="15" width="13.76171875" style="1" customWidth="1"/>
    <col min="16" max="16" width="2.1171875" style="1" customWidth="1"/>
    <col min="17" max="17" width="13.76171875" style="1" customWidth="1"/>
    <col min="18" max="18" width="2.1171875" style="1" customWidth="1"/>
    <col min="19" max="19" width="13.76171875" style="1" customWidth="1"/>
    <col min="20" max="20" width="2.1171875" style="1" customWidth="1"/>
    <col min="21" max="21" width="13.76171875" style="1" customWidth="1"/>
    <col min="22" max="22" width="2.1171875" style="1" customWidth="1"/>
    <col min="23" max="23" width="13.76171875" style="1" customWidth="1"/>
    <col min="24" max="24" width="2.1171875" style="1" customWidth="1"/>
    <col min="25" max="25" width="13.76171875" style="1" customWidth="1"/>
    <col min="26" max="26" width="2.3515625" style="14" customWidth="1"/>
    <col min="27" max="16384" width="9" style="1"/>
  </cols>
  <sheetData>
    <row r="1" spans="1:26" ht="22.5" customHeight="1">
      <c r="A1" s="7" t="s">
        <v>66</v>
      </c>
      <c r="B1" s="7"/>
      <c r="D1" s="7"/>
      <c r="E1" s="7"/>
      <c r="F1" s="7"/>
      <c r="G1" s="7"/>
      <c r="H1" s="7"/>
      <c r="I1" s="7"/>
      <c r="J1" s="7"/>
      <c r="K1" s="8" t="s">
        <v>19</v>
      </c>
      <c r="L1" s="7"/>
      <c r="M1" s="7"/>
      <c r="N1" s="7"/>
      <c r="O1" s="7"/>
      <c r="P1" s="7"/>
      <c r="Q1" s="7"/>
      <c r="R1" s="7"/>
      <c r="S1" s="7"/>
      <c r="T1" s="7"/>
      <c r="U1" s="7"/>
      <c r="W1" s="102" t="s">
        <v>6</v>
      </c>
      <c r="X1" s="102"/>
      <c r="Y1" s="91">
        <v>44618</v>
      </c>
      <c r="Z1" s="92"/>
    </row>
    <row r="2" spans="1:26" ht="3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/>
      <c r="W2" s="4"/>
      <c r="X2" s="4"/>
      <c r="Y2" s="9"/>
      <c r="Z2" s="10"/>
    </row>
    <row r="3" spans="1:26" ht="17.25" customHeight="1">
      <c r="A3" s="41" t="s">
        <v>5</v>
      </c>
      <c r="B3" s="93">
        <v>44652</v>
      </c>
      <c r="C3" s="94"/>
      <c r="D3" s="95">
        <f>DATE(YEAR($B$3),MONTH(B3)+1,1)</f>
        <v>44682</v>
      </c>
      <c r="E3" s="95"/>
      <c r="F3" s="95">
        <f>DATE(YEAR($B$3),MONTH(D3)+1,1)</f>
        <v>44713</v>
      </c>
      <c r="G3" s="95"/>
      <c r="H3" s="95">
        <f>DATE(YEAR($B$3),MONTH(F3)+1,1)</f>
        <v>44743</v>
      </c>
      <c r="I3" s="95"/>
      <c r="J3" s="95">
        <f>DATE(YEAR($B$3),MONTH(H3)+1,1)</f>
        <v>44774</v>
      </c>
      <c r="K3" s="95"/>
      <c r="L3" s="95">
        <f>DATE(YEAR($B$3),MONTH(J3)+1,1)</f>
        <v>44805</v>
      </c>
      <c r="M3" s="95"/>
      <c r="N3" s="95">
        <f>DATE(YEAR($B$3),MONTH(L3)+1,1)</f>
        <v>44835</v>
      </c>
      <c r="O3" s="95"/>
      <c r="P3" s="95">
        <f>DATE(YEAR($B$3),MONTH(N3)+1,1)</f>
        <v>44866</v>
      </c>
      <c r="Q3" s="95"/>
      <c r="R3" s="95">
        <f>DATE(YEAR($B$3),MONTH(P3)+1,1)</f>
        <v>44896</v>
      </c>
      <c r="S3" s="95"/>
      <c r="T3" s="94">
        <f>DATE(YEAR($B$3),MONTH(R3)+1,1)</f>
        <v>44927</v>
      </c>
      <c r="U3" s="94"/>
      <c r="V3" s="95">
        <f>DATE(YEAR($T$3),MONTH(T3)+1,1)</f>
        <v>44958</v>
      </c>
      <c r="W3" s="95"/>
      <c r="X3" s="95">
        <f>DATE(YEAR($T$3),MONTH(V3)+1,1)</f>
        <v>44986</v>
      </c>
      <c r="Y3" s="95"/>
      <c r="Z3" s="42" t="s">
        <v>5</v>
      </c>
    </row>
    <row r="4" spans="1:26" ht="24" customHeight="1">
      <c r="A4" s="40">
        <v>1</v>
      </c>
      <c r="B4" s="16">
        <f>B3</f>
        <v>44652</v>
      </c>
      <c r="C4" s="35"/>
      <c r="D4" s="2">
        <f>D3</f>
        <v>44682</v>
      </c>
      <c r="E4" s="20"/>
      <c r="F4" s="16">
        <f>F3</f>
        <v>44713</v>
      </c>
      <c r="G4" s="15"/>
      <c r="H4" s="16">
        <f>H3</f>
        <v>44743</v>
      </c>
      <c r="I4" s="17"/>
      <c r="J4" s="16">
        <f>J3</f>
        <v>44774</v>
      </c>
      <c r="K4" s="15"/>
      <c r="L4" s="16">
        <f>L3</f>
        <v>44805</v>
      </c>
      <c r="M4" s="27" t="s">
        <v>0</v>
      </c>
      <c r="N4" s="18">
        <f>N3</f>
        <v>44835</v>
      </c>
      <c r="O4" s="56" t="s">
        <v>55</v>
      </c>
      <c r="P4" s="16">
        <f>P3</f>
        <v>44866</v>
      </c>
      <c r="Q4" s="17"/>
      <c r="R4" s="16">
        <f>R3</f>
        <v>44896</v>
      </c>
      <c r="S4" s="27" t="s">
        <v>0</v>
      </c>
      <c r="T4" s="33">
        <f>T3</f>
        <v>44927</v>
      </c>
      <c r="U4" s="34" t="s">
        <v>7</v>
      </c>
      <c r="V4" s="16">
        <f>V3</f>
        <v>44958</v>
      </c>
      <c r="W4" s="15"/>
      <c r="X4" s="16">
        <f>X3</f>
        <v>44986</v>
      </c>
      <c r="Y4" s="15"/>
      <c r="Z4" s="39">
        <v>1</v>
      </c>
    </row>
    <row r="5" spans="1:26" ht="24" customHeight="1">
      <c r="A5" s="40">
        <v>2</v>
      </c>
      <c r="B5" s="18">
        <f>B4+1</f>
        <v>44653</v>
      </c>
      <c r="C5" s="15"/>
      <c r="D5" s="16">
        <f>D4+1</f>
        <v>44683</v>
      </c>
      <c r="E5" s="21"/>
      <c r="F5" s="16">
        <f t="shared" ref="D5:F11" si="0">F4+1</f>
        <v>44714</v>
      </c>
      <c r="G5" s="27" t="s">
        <v>0</v>
      </c>
      <c r="H5" s="18">
        <f t="shared" ref="H5:H6" si="1">H4+1</f>
        <v>44744</v>
      </c>
      <c r="I5" s="15"/>
      <c r="J5" s="16">
        <f>J4+1</f>
        <v>44775</v>
      </c>
      <c r="K5" s="27" t="s">
        <v>1</v>
      </c>
      <c r="L5" s="16">
        <f t="shared" ref="L5:N7" si="2">L4+1</f>
        <v>44806</v>
      </c>
      <c r="M5" s="17"/>
      <c r="N5" s="2">
        <f t="shared" si="2"/>
        <v>44836</v>
      </c>
      <c r="O5" s="81"/>
      <c r="P5" s="16">
        <f t="shared" ref="P5:P7" si="3">P4+1</f>
        <v>44867</v>
      </c>
      <c r="Q5" s="15" t="s">
        <v>40</v>
      </c>
      <c r="R5" s="16">
        <f t="shared" ref="R5:R7" si="4">R4+1</f>
        <v>44897</v>
      </c>
      <c r="S5" s="17"/>
      <c r="T5" s="33">
        <f t="shared" ref="T5:T11" si="5">T4+1</f>
        <v>44928</v>
      </c>
      <c r="U5" s="38" t="s">
        <v>23</v>
      </c>
      <c r="V5" s="16">
        <f t="shared" ref="V5" si="6">V4+1</f>
        <v>44959</v>
      </c>
      <c r="W5" s="27" t="s">
        <v>0</v>
      </c>
      <c r="X5" s="16">
        <f t="shared" ref="V5:X15" si="7">X4+1</f>
        <v>44987</v>
      </c>
      <c r="Y5" s="27" t="s">
        <v>0</v>
      </c>
      <c r="Z5" s="39">
        <v>2</v>
      </c>
    </row>
    <row r="6" spans="1:26" ht="24" customHeight="1">
      <c r="A6" s="40">
        <v>3</v>
      </c>
      <c r="B6" s="2">
        <f t="shared" ref="B6:D20" si="8">B5+1</f>
        <v>44654</v>
      </c>
      <c r="C6" s="15"/>
      <c r="D6" s="33">
        <f t="shared" si="0"/>
        <v>44684</v>
      </c>
      <c r="E6" s="31" t="s">
        <v>12</v>
      </c>
      <c r="F6" s="16">
        <f t="shared" si="0"/>
        <v>44715</v>
      </c>
      <c r="G6" s="15"/>
      <c r="H6" s="2">
        <f t="shared" si="1"/>
        <v>44745</v>
      </c>
      <c r="I6" s="55" t="s">
        <v>38</v>
      </c>
      <c r="J6" s="16">
        <f t="shared" ref="F6:P15" si="9">J5+1</f>
        <v>44776</v>
      </c>
      <c r="K6" s="15"/>
      <c r="L6" s="18">
        <f t="shared" si="2"/>
        <v>44807</v>
      </c>
      <c r="M6" s="74"/>
      <c r="N6" s="16">
        <f>N5+1</f>
        <v>44837</v>
      </c>
      <c r="O6" s="15"/>
      <c r="P6" s="33">
        <f t="shared" si="3"/>
        <v>44868</v>
      </c>
      <c r="Q6" s="75" t="s">
        <v>57</v>
      </c>
      <c r="R6" s="18">
        <f t="shared" si="4"/>
        <v>44898</v>
      </c>
      <c r="S6" s="15" t="s">
        <v>41</v>
      </c>
      <c r="T6" s="16">
        <f t="shared" si="5"/>
        <v>44929</v>
      </c>
      <c r="U6" s="17"/>
      <c r="V6" s="16">
        <f t="shared" si="7"/>
        <v>44960</v>
      </c>
      <c r="W6" s="15"/>
      <c r="X6" s="16">
        <f t="shared" si="7"/>
        <v>44988</v>
      </c>
      <c r="Y6" s="15"/>
      <c r="Z6" s="39">
        <v>3</v>
      </c>
    </row>
    <row r="7" spans="1:26" ht="24" customHeight="1">
      <c r="A7" s="40">
        <v>4</v>
      </c>
      <c r="B7" s="16">
        <f>B6+1</f>
        <v>44655</v>
      </c>
      <c r="C7" s="19"/>
      <c r="D7" s="33">
        <f t="shared" si="0"/>
        <v>44685</v>
      </c>
      <c r="E7" s="34" t="s">
        <v>13</v>
      </c>
      <c r="F7" s="18">
        <f t="shared" si="0"/>
        <v>44716</v>
      </c>
      <c r="G7" s="15"/>
      <c r="H7" s="16">
        <f>H6+1</f>
        <v>44746</v>
      </c>
      <c r="I7" s="15"/>
      <c r="J7" s="16">
        <f t="shared" si="9"/>
        <v>44777</v>
      </c>
      <c r="K7" s="57" t="s">
        <v>62</v>
      </c>
      <c r="L7" s="2">
        <f t="shared" si="2"/>
        <v>44808</v>
      </c>
      <c r="M7" s="80" t="s">
        <v>50</v>
      </c>
      <c r="N7" s="16">
        <f>N6+1</f>
        <v>44838</v>
      </c>
      <c r="O7" s="15"/>
      <c r="P7" s="16">
        <f t="shared" si="3"/>
        <v>44869</v>
      </c>
      <c r="Q7" s="76" t="s">
        <v>49</v>
      </c>
      <c r="R7" s="2">
        <f t="shared" si="4"/>
        <v>44899</v>
      </c>
      <c r="S7" s="15"/>
      <c r="T7" s="16">
        <f t="shared" si="5"/>
        <v>44930</v>
      </c>
      <c r="U7" s="15"/>
      <c r="V7" s="18">
        <f t="shared" si="7"/>
        <v>44961</v>
      </c>
      <c r="W7" s="15"/>
      <c r="X7" s="18">
        <f t="shared" si="7"/>
        <v>44989</v>
      </c>
      <c r="Y7" s="15"/>
      <c r="Z7" s="39">
        <v>4</v>
      </c>
    </row>
    <row r="8" spans="1:26" ht="24" customHeight="1">
      <c r="A8" s="40">
        <v>5</v>
      </c>
      <c r="B8" s="16">
        <f>B7+1</f>
        <v>44656</v>
      </c>
      <c r="C8" s="15"/>
      <c r="D8" s="33">
        <f t="shared" si="0"/>
        <v>44686</v>
      </c>
      <c r="E8" s="84" t="s">
        <v>56</v>
      </c>
      <c r="F8" s="2">
        <f t="shared" si="0"/>
        <v>44717</v>
      </c>
      <c r="G8" s="21"/>
      <c r="H8" s="16">
        <f>H7+1</f>
        <v>44747</v>
      </c>
      <c r="I8" s="15"/>
      <c r="J8" s="16">
        <f t="shared" si="9"/>
        <v>44778</v>
      </c>
      <c r="K8" s="58" t="s">
        <v>32</v>
      </c>
      <c r="L8" s="16">
        <f>L7+1</f>
        <v>44809</v>
      </c>
      <c r="M8" s="15"/>
      <c r="N8" s="16">
        <f t="shared" ref="N8:N9" si="10">N7+1</f>
        <v>44839</v>
      </c>
      <c r="O8" s="15"/>
      <c r="P8" s="18">
        <f t="shared" si="9"/>
        <v>44870</v>
      </c>
      <c r="Q8" s="77" t="s">
        <v>69</v>
      </c>
      <c r="R8" s="16">
        <f>R7+1</f>
        <v>44900</v>
      </c>
      <c r="S8" s="17"/>
      <c r="T8" s="16">
        <f t="shared" si="5"/>
        <v>44931</v>
      </c>
      <c r="U8" s="27" t="s">
        <v>0</v>
      </c>
      <c r="V8" s="2">
        <f t="shared" si="7"/>
        <v>44962</v>
      </c>
      <c r="W8" s="56" t="s">
        <v>31</v>
      </c>
      <c r="X8" s="2">
        <f t="shared" si="7"/>
        <v>44990</v>
      </c>
      <c r="Y8" s="79" t="s">
        <v>53</v>
      </c>
      <c r="Z8" s="39">
        <v>5</v>
      </c>
    </row>
    <row r="9" spans="1:26" ht="24" customHeight="1">
      <c r="A9" s="40">
        <v>6</v>
      </c>
      <c r="B9" s="16">
        <f t="shared" si="8"/>
        <v>44657</v>
      </c>
      <c r="C9" s="44" t="s">
        <v>58</v>
      </c>
      <c r="D9" s="16">
        <f t="shared" si="0"/>
        <v>44687</v>
      </c>
      <c r="E9" s="17"/>
      <c r="F9" s="16">
        <f>F8+1</f>
        <v>44718</v>
      </c>
      <c r="G9" s="15"/>
      <c r="H9" s="16">
        <f t="shared" si="9"/>
        <v>44748</v>
      </c>
      <c r="I9" s="15"/>
      <c r="J9" s="18">
        <f t="shared" si="9"/>
        <v>44779</v>
      </c>
      <c r="K9" s="59" t="s">
        <v>33</v>
      </c>
      <c r="L9" s="16">
        <f>L8+1</f>
        <v>44810</v>
      </c>
      <c r="M9" s="15"/>
      <c r="N9" s="16">
        <f t="shared" si="10"/>
        <v>44840</v>
      </c>
      <c r="O9" s="27" t="s">
        <v>0</v>
      </c>
      <c r="P9" s="2">
        <f t="shared" si="9"/>
        <v>44871</v>
      </c>
      <c r="Q9" s="78"/>
      <c r="R9" s="16">
        <f>R8+1</f>
        <v>44901</v>
      </c>
      <c r="S9" s="15"/>
      <c r="T9" s="16">
        <f t="shared" si="5"/>
        <v>44932</v>
      </c>
      <c r="U9" s="15"/>
      <c r="V9" s="16">
        <f>V8+1</f>
        <v>44963</v>
      </c>
      <c r="W9" s="15"/>
      <c r="X9" s="16">
        <f>X8+1</f>
        <v>44991</v>
      </c>
      <c r="Y9" s="15"/>
      <c r="Z9" s="39">
        <v>6</v>
      </c>
    </row>
    <row r="10" spans="1:26" ht="24" customHeight="1">
      <c r="A10" s="40">
        <v>7</v>
      </c>
      <c r="B10" s="16">
        <f t="shared" si="8"/>
        <v>44658</v>
      </c>
      <c r="C10" s="27" t="s">
        <v>0</v>
      </c>
      <c r="D10" s="18">
        <f t="shared" si="0"/>
        <v>44688</v>
      </c>
      <c r="E10" s="15"/>
      <c r="F10" s="16">
        <f>F9+1</f>
        <v>44719</v>
      </c>
      <c r="G10" s="27" t="s">
        <v>1</v>
      </c>
      <c r="H10" s="16">
        <f t="shared" si="9"/>
        <v>44749</v>
      </c>
      <c r="I10" s="27" t="s">
        <v>0</v>
      </c>
      <c r="J10" s="2">
        <f t="shared" si="9"/>
        <v>44780</v>
      </c>
      <c r="K10" s="87"/>
      <c r="L10" s="16">
        <f t="shared" ref="L10:L11" si="11">L9+1</f>
        <v>44811</v>
      </c>
      <c r="M10" s="15"/>
      <c r="N10" s="16">
        <f t="shared" si="9"/>
        <v>44841</v>
      </c>
      <c r="O10" s="15"/>
      <c r="P10" s="16">
        <f>P9+1</f>
        <v>44872</v>
      </c>
      <c r="Q10" s="15"/>
      <c r="R10" s="16">
        <f t="shared" ref="R10:R14" si="12">R9+1</f>
        <v>44902</v>
      </c>
      <c r="S10" s="17"/>
      <c r="T10" s="18">
        <f t="shared" si="5"/>
        <v>44933</v>
      </c>
      <c r="U10" s="55" t="s">
        <v>26</v>
      </c>
      <c r="V10" s="16">
        <f>V9+1</f>
        <v>44964</v>
      </c>
      <c r="W10" s="17"/>
      <c r="X10" s="16">
        <f>X9+1</f>
        <v>44992</v>
      </c>
      <c r="Y10" s="15"/>
      <c r="Z10" s="39">
        <v>7</v>
      </c>
    </row>
    <row r="11" spans="1:26" ht="24" customHeight="1">
      <c r="A11" s="40">
        <v>8</v>
      </c>
      <c r="B11" s="16">
        <f t="shared" si="8"/>
        <v>44659</v>
      </c>
      <c r="C11" s="15"/>
      <c r="D11" s="2">
        <f t="shared" si="0"/>
        <v>44689</v>
      </c>
      <c r="E11" s="15"/>
      <c r="F11" s="16">
        <f t="shared" si="9"/>
        <v>44720</v>
      </c>
      <c r="H11" s="16">
        <f t="shared" si="9"/>
        <v>44750</v>
      </c>
      <c r="I11" s="15"/>
      <c r="J11" s="16">
        <f>J10+1</f>
        <v>44781</v>
      </c>
      <c r="K11" s="60"/>
      <c r="L11" s="16">
        <f t="shared" si="11"/>
        <v>44812</v>
      </c>
      <c r="M11" s="15"/>
      <c r="N11" s="18">
        <f t="shared" si="9"/>
        <v>44842</v>
      </c>
      <c r="O11" s="43" t="s">
        <v>45</v>
      </c>
      <c r="P11" s="16">
        <f>P10+1</f>
        <v>44873</v>
      </c>
      <c r="Q11" s="26" t="s">
        <v>1</v>
      </c>
      <c r="R11" s="16">
        <f t="shared" si="12"/>
        <v>44903</v>
      </c>
      <c r="S11" s="17"/>
      <c r="T11" s="2">
        <f t="shared" si="5"/>
        <v>44934</v>
      </c>
      <c r="U11" s="55"/>
      <c r="V11" s="16">
        <f t="shared" ref="V11:V12" si="13">V10+1</f>
        <v>44965</v>
      </c>
      <c r="X11" s="16">
        <f t="shared" ref="X11:X12" si="14">X10+1</f>
        <v>44993</v>
      </c>
      <c r="Z11" s="39">
        <v>8</v>
      </c>
    </row>
    <row r="12" spans="1:26" ht="24" customHeight="1">
      <c r="A12" s="40">
        <v>9</v>
      </c>
      <c r="B12" s="18">
        <f t="shared" si="8"/>
        <v>44660</v>
      </c>
      <c r="C12" s="15"/>
      <c r="D12" s="16">
        <f>D11+1</f>
        <v>44690</v>
      </c>
      <c r="E12" s="15"/>
      <c r="F12" s="16">
        <f t="shared" si="9"/>
        <v>44721</v>
      </c>
      <c r="G12" s="21"/>
      <c r="H12" s="18">
        <f t="shared" si="9"/>
        <v>44751</v>
      </c>
      <c r="I12" s="17"/>
      <c r="J12" s="16">
        <f>J11+1</f>
        <v>44782</v>
      </c>
      <c r="K12" s="61"/>
      <c r="L12" s="16">
        <f t="shared" si="9"/>
        <v>44813</v>
      </c>
      <c r="M12" s="15"/>
      <c r="N12" s="2">
        <f t="shared" si="9"/>
        <v>44843</v>
      </c>
      <c r="O12" s="43" t="s">
        <v>46</v>
      </c>
      <c r="P12" s="16">
        <f t="shared" ref="P12:P20" si="15">P11+1</f>
        <v>44874</v>
      </c>
      <c r="R12" s="16">
        <f t="shared" si="12"/>
        <v>44904</v>
      </c>
      <c r="S12" s="15"/>
      <c r="T12" s="33">
        <f>T11+1</f>
        <v>44935</v>
      </c>
      <c r="U12" s="66" t="s">
        <v>8</v>
      </c>
      <c r="V12" s="16">
        <f t="shared" si="13"/>
        <v>44966</v>
      </c>
      <c r="W12" s="22"/>
      <c r="X12" s="16">
        <f t="shared" si="14"/>
        <v>44994</v>
      </c>
      <c r="Y12" s="22"/>
      <c r="Z12" s="39">
        <v>9</v>
      </c>
    </row>
    <row r="13" spans="1:26" ht="24" customHeight="1">
      <c r="A13" s="40">
        <v>10</v>
      </c>
      <c r="B13" s="2">
        <f t="shared" si="8"/>
        <v>44661</v>
      </c>
      <c r="C13" s="15"/>
      <c r="D13" s="16">
        <f>D12+1</f>
        <v>44691</v>
      </c>
      <c r="E13" s="27" t="s">
        <v>1</v>
      </c>
      <c r="F13" s="16">
        <f t="shared" si="9"/>
        <v>44722</v>
      </c>
      <c r="G13" s="15"/>
      <c r="H13" s="2">
        <f t="shared" si="9"/>
        <v>44752</v>
      </c>
      <c r="I13" s="80" t="s">
        <v>48</v>
      </c>
      <c r="J13" s="16">
        <f t="shared" ref="J13:L28" si="16">J12+1</f>
        <v>44783</v>
      </c>
      <c r="K13" s="82"/>
      <c r="L13" s="18">
        <f t="shared" si="9"/>
        <v>44814</v>
      </c>
      <c r="M13" s="15"/>
      <c r="N13" s="33">
        <f>N12+1</f>
        <v>44844</v>
      </c>
      <c r="O13" s="34" t="s">
        <v>20</v>
      </c>
      <c r="P13" s="16">
        <f t="shared" si="15"/>
        <v>44875</v>
      </c>
      <c r="Q13" s="85"/>
      <c r="R13" s="18">
        <f t="shared" si="12"/>
        <v>44905</v>
      </c>
      <c r="S13" s="22"/>
      <c r="T13" s="16">
        <f>T12+1</f>
        <v>44936</v>
      </c>
      <c r="U13" s="27" t="s">
        <v>1</v>
      </c>
      <c r="V13" s="16">
        <f>V12+1</f>
        <v>44967</v>
      </c>
      <c r="W13" s="15"/>
      <c r="X13" s="16">
        <f t="shared" si="7"/>
        <v>44995</v>
      </c>
      <c r="Y13" s="15"/>
      <c r="Z13" s="39">
        <v>10</v>
      </c>
    </row>
    <row r="14" spans="1:26" ht="24" customHeight="1">
      <c r="A14" s="40">
        <v>11</v>
      </c>
      <c r="B14" s="16">
        <f>B13+1</f>
        <v>44662</v>
      </c>
      <c r="C14" s="15"/>
      <c r="D14" s="16">
        <f t="shared" si="8"/>
        <v>44692</v>
      </c>
      <c r="F14" s="18">
        <f t="shared" si="9"/>
        <v>44723</v>
      </c>
      <c r="G14" s="15"/>
      <c r="H14" s="16">
        <f>H13+1</f>
        <v>44753</v>
      </c>
      <c r="I14" s="15"/>
      <c r="J14" s="33">
        <f t="shared" si="16"/>
        <v>44784</v>
      </c>
      <c r="K14" s="82" t="s">
        <v>15</v>
      </c>
      <c r="L14" s="2">
        <f t="shared" si="9"/>
        <v>44815</v>
      </c>
      <c r="M14" s="68" t="s">
        <v>44</v>
      </c>
      <c r="N14" s="16">
        <f>N13+1</f>
        <v>44845</v>
      </c>
      <c r="O14" s="27" t="s">
        <v>1</v>
      </c>
      <c r="P14" s="16">
        <f t="shared" si="15"/>
        <v>44876</v>
      </c>
      <c r="Q14" s="15"/>
      <c r="R14" s="2">
        <f t="shared" si="12"/>
        <v>44906</v>
      </c>
      <c r="S14" s="79" t="s">
        <v>51</v>
      </c>
      <c r="T14" s="16">
        <f t="shared" ref="R14:X28" si="17">T13+1</f>
        <v>44937</v>
      </c>
      <c r="V14" s="33">
        <f t="shared" ref="V14:V15" si="18">V13+1</f>
        <v>44968</v>
      </c>
      <c r="W14" s="34" t="s">
        <v>9</v>
      </c>
      <c r="X14" s="18">
        <f t="shared" si="7"/>
        <v>44996</v>
      </c>
      <c r="Y14" s="15"/>
      <c r="Z14" s="39">
        <v>11</v>
      </c>
    </row>
    <row r="15" spans="1:26" ht="24" customHeight="1">
      <c r="A15" s="40">
        <v>12</v>
      </c>
      <c r="B15" s="16">
        <f>B14+1</f>
        <v>44663</v>
      </c>
      <c r="C15" s="27" t="s">
        <v>1</v>
      </c>
      <c r="D15" s="16">
        <f t="shared" si="8"/>
        <v>44693</v>
      </c>
      <c r="E15" s="85"/>
      <c r="F15" s="2">
        <f t="shared" si="9"/>
        <v>44724</v>
      </c>
      <c r="G15" s="15"/>
      <c r="H15" s="16">
        <f>H14+1</f>
        <v>44754</v>
      </c>
      <c r="I15" s="26" t="s">
        <v>1</v>
      </c>
      <c r="J15" s="16">
        <f t="shared" si="16"/>
        <v>44785</v>
      </c>
      <c r="K15" s="17"/>
      <c r="L15" s="16">
        <f>L14+1</f>
        <v>44816</v>
      </c>
      <c r="M15" s="15"/>
      <c r="N15" s="16">
        <f t="shared" ref="N15:P23" si="19">N14+1</f>
        <v>44846</v>
      </c>
      <c r="O15" s="44" t="s">
        <v>58</v>
      </c>
      <c r="P15" s="18">
        <f t="shared" si="15"/>
        <v>44877</v>
      </c>
      <c r="Q15" s="15"/>
      <c r="R15" s="16">
        <f>R14+1</f>
        <v>44907</v>
      </c>
      <c r="S15" s="22"/>
      <c r="T15" s="16">
        <f t="shared" si="17"/>
        <v>44938</v>
      </c>
      <c r="U15" s="15"/>
      <c r="V15" s="2">
        <f t="shared" si="18"/>
        <v>44969</v>
      </c>
      <c r="W15" s="79" t="s">
        <v>52</v>
      </c>
      <c r="X15" s="2">
        <f t="shared" si="7"/>
        <v>44997</v>
      </c>
      <c r="Y15" s="15"/>
      <c r="Z15" s="39">
        <v>12</v>
      </c>
    </row>
    <row r="16" spans="1:26" ht="24" customHeight="1">
      <c r="A16" s="40">
        <v>13</v>
      </c>
      <c r="B16" s="16">
        <f t="shared" si="8"/>
        <v>44664</v>
      </c>
      <c r="D16" s="16">
        <f t="shared" si="8"/>
        <v>44694</v>
      </c>
      <c r="E16" s="15"/>
      <c r="F16" s="16">
        <f>F15+1</f>
        <v>44725</v>
      </c>
      <c r="G16" s="15"/>
      <c r="H16" s="16">
        <f t="shared" ref="H16:H20" si="20">H15+1</f>
        <v>44755</v>
      </c>
      <c r="J16" s="18">
        <f t="shared" si="16"/>
        <v>44786</v>
      </c>
      <c r="K16" s="15"/>
      <c r="L16" s="16">
        <f>L15+1</f>
        <v>44817</v>
      </c>
      <c r="M16" s="27" t="s">
        <v>1</v>
      </c>
      <c r="N16" s="16">
        <f t="shared" si="19"/>
        <v>44847</v>
      </c>
      <c r="O16" s="83"/>
      <c r="P16" s="2">
        <f t="shared" si="15"/>
        <v>44878</v>
      </c>
      <c r="Q16" s="15"/>
      <c r="R16" s="16">
        <f>R15+1</f>
        <v>44908</v>
      </c>
      <c r="S16" s="27" t="s">
        <v>1</v>
      </c>
      <c r="T16" s="16">
        <f t="shared" si="17"/>
        <v>44939</v>
      </c>
      <c r="U16" s="15"/>
      <c r="V16" s="16">
        <f>V15+1</f>
        <v>44970</v>
      </c>
      <c r="W16" s="17"/>
      <c r="X16" s="16">
        <f>X15+1</f>
        <v>44998</v>
      </c>
      <c r="Y16" s="15"/>
      <c r="Z16" s="39">
        <v>13</v>
      </c>
    </row>
    <row r="17" spans="1:26" ht="24" customHeight="1">
      <c r="A17" s="40">
        <v>14</v>
      </c>
      <c r="B17" s="16">
        <f t="shared" si="8"/>
        <v>44665</v>
      </c>
      <c r="C17" s="17"/>
      <c r="D17" s="18">
        <f t="shared" si="8"/>
        <v>44695</v>
      </c>
      <c r="E17" s="15"/>
      <c r="F17" s="16">
        <f>F16+1</f>
        <v>44726</v>
      </c>
      <c r="G17" s="36" t="s">
        <v>3</v>
      </c>
      <c r="H17" s="16">
        <f t="shared" si="20"/>
        <v>44756</v>
      </c>
      <c r="I17" s="15"/>
      <c r="J17" s="2">
        <f t="shared" si="16"/>
        <v>44787</v>
      </c>
      <c r="K17" s="15"/>
      <c r="L17" s="16">
        <f t="shared" ref="L17:L18" si="21">L16+1</f>
        <v>44818</v>
      </c>
      <c r="N17" s="16">
        <f t="shared" si="19"/>
        <v>44848</v>
      </c>
      <c r="P17" s="16">
        <f>P16+1</f>
        <v>44879</v>
      </c>
      <c r="Q17" s="15"/>
      <c r="R17" s="16">
        <f t="shared" ref="R17:R18" si="22">R16+1</f>
        <v>44909</v>
      </c>
      <c r="T17" s="18">
        <f t="shared" si="17"/>
        <v>44940</v>
      </c>
      <c r="U17" s="44" t="s">
        <v>42</v>
      </c>
      <c r="V17" s="16">
        <f>V16+1</f>
        <v>44971</v>
      </c>
      <c r="W17" s="26" t="s">
        <v>1</v>
      </c>
      <c r="X17" s="16">
        <f>X16+1</f>
        <v>44999</v>
      </c>
      <c r="Y17" s="26" t="s">
        <v>1</v>
      </c>
      <c r="Z17" s="39">
        <v>14</v>
      </c>
    </row>
    <row r="18" spans="1:26" ht="24" customHeight="1">
      <c r="A18" s="40">
        <v>15</v>
      </c>
      <c r="B18" s="16">
        <f t="shared" si="8"/>
        <v>44666</v>
      </c>
      <c r="C18" s="15"/>
      <c r="D18" s="2">
        <f t="shared" si="8"/>
        <v>44696</v>
      </c>
      <c r="E18" s="80" t="s">
        <v>47</v>
      </c>
      <c r="F18" s="16">
        <f t="shared" ref="F18:F26" si="23">F17+1</f>
        <v>44727</v>
      </c>
      <c r="G18" s="15"/>
      <c r="H18" s="16">
        <f t="shared" si="20"/>
        <v>44757</v>
      </c>
      <c r="I18" s="15"/>
      <c r="J18" s="16">
        <f>J17+1</f>
        <v>44788</v>
      </c>
      <c r="K18" s="15"/>
      <c r="L18" s="16">
        <f t="shared" si="21"/>
        <v>44819</v>
      </c>
      <c r="M18" s="15"/>
      <c r="N18" s="18">
        <f t="shared" si="19"/>
        <v>44849</v>
      </c>
      <c r="O18" s="55" t="s">
        <v>63</v>
      </c>
      <c r="P18" s="16">
        <f>P17+1</f>
        <v>44880</v>
      </c>
      <c r="Q18" s="29" t="s">
        <v>3</v>
      </c>
      <c r="R18" s="16">
        <f t="shared" si="22"/>
        <v>44910</v>
      </c>
      <c r="S18" s="82"/>
      <c r="T18" s="2">
        <f t="shared" si="17"/>
        <v>44941</v>
      </c>
      <c r="V18" s="16">
        <f t="shared" ref="V18:V19" si="24">V17+1</f>
        <v>44972</v>
      </c>
      <c r="W18" s="28" t="s">
        <v>2</v>
      </c>
      <c r="X18" s="16">
        <f t="shared" ref="X18:X19" si="25">X17+1</f>
        <v>45000</v>
      </c>
      <c r="Y18" s="17"/>
      <c r="Z18" s="39">
        <v>15</v>
      </c>
    </row>
    <row r="19" spans="1:26" ht="24" customHeight="1">
      <c r="A19" s="40">
        <v>16</v>
      </c>
      <c r="B19" s="18">
        <f t="shared" si="8"/>
        <v>44667</v>
      </c>
      <c r="C19" s="15"/>
      <c r="D19" s="16">
        <f>D18+1</f>
        <v>44697</v>
      </c>
      <c r="E19" s="15"/>
      <c r="F19" s="16">
        <f t="shared" si="23"/>
        <v>44728</v>
      </c>
      <c r="G19" s="23"/>
      <c r="H19" s="18">
        <f t="shared" si="20"/>
        <v>44758</v>
      </c>
      <c r="I19" s="15"/>
      <c r="J19" s="16">
        <f>J18+1</f>
        <v>44789</v>
      </c>
      <c r="K19" s="29" t="s">
        <v>3</v>
      </c>
      <c r="L19" s="16">
        <f t="shared" si="16"/>
        <v>44820</v>
      </c>
      <c r="M19" s="15"/>
      <c r="N19" s="2">
        <f t="shared" si="19"/>
        <v>44850</v>
      </c>
      <c r="O19" s="55" t="s">
        <v>64</v>
      </c>
      <c r="P19" s="16">
        <f t="shared" si="15"/>
        <v>44881</v>
      </c>
      <c r="Q19" s="15"/>
      <c r="R19" s="16">
        <f t="shared" si="17"/>
        <v>44911</v>
      </c>
      <c r="T19" s="16">
        <f>T18+1</f>
        <v>44942</v>
      </c>
      <c r="V19" s="16">
        <f t="shared" si="24"/>
        <v>44973</v>
      </c>
      <c r="W19" s="17"/>
      <c r="X19" s="16">
        <f t="shared" si="25"/>
        <v>45001</v>
      </c>
      <c r="Y19" s="17"/>
      <c r="Z19" s="39">
        <v>16</v>
      </c>
    </row>
    <row r="20" spans="1:26" ht="24" customHeight="1">
      <c r="A20" s="40">
        <v>17</v>
      </c>
      <c r="B20" s="2">
        <f t="shared" si="8"/>
        <v>44668</v>
      </c>
      <c r="C20" s="15"/>
      <c r="D20" s="16">
        <f>D19+1</f>
        <v>44698</v>
      </c>
      <c r="E20" s="29" t="s">
        <v>3</v>
      </c>
      <c r="F20" s="16">
        <f t="shared" si="23"/>
        <v>44729</v>
      </c>
      <c r="G20" s="15"/>
      <c r="H20" s="2">
        <f t="shared" si="20"/>
        <v>44759</v>
      </c>
      <c r="I20" s="15"/>
      <c r="J20" s="16">
        <f t="shared" ref="J20:J24" si="26">J19+1</f>
        <v>44790</v>
      </c>
      <c r="K20" s="15"/>
      <c r="L20" s="18">
        <f t="shared" si="16"/>
        <v>44821</v>
      </c>
      <c r="M20" s="15"/>
      <c r="N20" s="16">
        <f>N19+1</f>
        <v>44851</v>
      </c>
      <c r="O20" s="15"/>
      <c r="P20" s="16">
        <f t="shared" si="15"/>
        <v>44882</v>
      </c>
      <c r="Q20" s="15"/>
      <c r="R20" s="18">
        <f t="shared" si="17"/>
        <v>44912</v>
      </c>
      <c r="S20" s="15"/>
      <c r="T20" s="16">
        <f>T19+1</f>
        <v>44943</v>
      </c>
      <c r="U20" s="30" t="s">
        <v>3</v>
      </c>
      <c r="V20" s="16">
        <f t="shared" si="17"/>
        <v>44974</v>
      </c>
      <c r="W20" s="17"/>
      <c r="X20" s="16">
        <f t="shared" si="17"/>
        <v>45002</v>
      </c>
      <c r="Y20" s="15"/>
      <c r="Z20" s="39">
        <v>17</v>
      </c>
    </row>
    <row r="21" spans="1:26" ht="24" customHeight="1">
      <c r="A21" s="40">
        <v>18</v>
      </c>
      <c r="B21" s="16">
        <f>B20+1</f>
        <v>44669</v>
      </c>
      <c r="C21" s="15"/>
      <c r="D21" s="16">
        <f t="shared" ref="D21:D25" si="27">D20+1</f>
        <v>44699</v>
      </c>
      <c r="E21" s="15"/>
      <c r="F21" s="18">
        <f t="shared" si="23"/>
        <v>44730</v>
      </c>
      <c r="G21" s="64" t="s">
        <v>29</v>
      </c>
      <c r="H21" s="33">
        <f>H20+1</f>
        <v>44760</v>
      </c>
      <c r="I21" s="34" t="s">
        <v>14</v>
      </c>
      <c r="J21" s="16">
        <f t="shared" si="26"/>
        <v>44791</v>
      </c>
      <c r="K21" s="15"/>
      <c r="L21" s="2">
        <f t="shared" si="16"/>
        <v>44822</v>
      </c>
      <c r="M21" s="15"/>
      <c r="N21" s="16">
        <f>N20+1</f>
        <v>44852</v>
      </c>
      <c r="O21" s="29" t="s">
        <v>3</v>
      </c>
      <c r="P21" s="16">
        <f t="shared" si="19"/>
        <v>44883</v>
      </c>
      <c r="Q21" s="17"/>
      <c r="R21" s="2">
        <f t="shared" si="17"/>
        <v>44913</v>
      </c>
      <c r="S21" s="17"/>
      <c r="T21" s="16">
        <f t="shared" ref="T21:T22" si="28">T20+1</f>
        <v>44944</v>
      </c>
      <c r="U21" s="15"/>
      <c r="V21" s="18">
        <f t="shared" si="17"/>
        <v>44975</v>
      </c>
      <c r="W21" s="65" t="s">
        <v>34</v>
      </c>
      <c r="X21" s="18">
        <f t="shared" si="17"/>
        <v>45003</v>
      </c>
      <c r="Y21" s="15"/>
      <c r="Z21" s="39">
        <v>18</v>
      </c>
    </row>
    <row r="22" spans="1:26" ht="24" customHeight="1">
      <c r="A22" s="40">
        <v>19</v>
      </c>
      <c r="B22" s="16">
        <f>B21+1</f>
        <v>44670</v>
      </c>
      <c r="C22" s="29" t="s">
        <v>3</v>
      </c>
      <c r="D22" s="16">
        <f t="shared" si="27"/>
        <v>44700</v>
      </c>
      <c r="E22" s="15"/>
      <c r="F22" s="2">
        <f t="shared" si="23"/>
        <v>44731</v>
      </c>
      <c r="G22" s="21"/>
      <c r="H22" s="16">
        <f>H21+1</f>
        <v>44761</v>
      </c>
      <c r="I22" s="29" t="s">
        <v>3</v>
      </c>
      <c r="J22" s="16">
        <f t="shared" si="26"/>
        <v>44792</v>
      </c>
      <c r="K22" s="17"/>
      <c r="L22" s="33">
        <f t="shared" si="16"/>
        <v>44823</v>
      </c>
      <c r="M22" s="34" t="s">
        <v>16</v>
      </c>
      <c r="N22" s="16">
        <f t="shared" ref="N22:N25" si="29">N21+1</f>
        <v>44853</v>
      </c>
      <c r="O22" s="15"/>
      <c r="P22" s="18">
        <f t="shared" si="19"/>
        <v>44884</v>
      </c>
      <c r="Q22" s="43" t="s">
        <v>25</v>
      </c>
      <c r="R22" s="16">
        <f>R21+1</f>
        <v>44914</v>
      </c>
      <c r="S22" s="15"/>
      <c r="T22" s="16">
        <f t="shared" si="28"/>
        <v>44945</v>
      </c>
      <c r="U22" s="17"/>
      <c r="V22" s="2">
        <f t="shared" si="17"/>
        <v>44976</v>
      </c>
      <c r="W22" s="15"/>
      <c r="X22" s="2">
        <f t="shared" si="17"/>
        <v>45004</v>
      </c>
      <c r="Y22" s="15"/>
      <c r="Z22" s="39">
        <v>19</v>
      </c>
    </row>
    <row r="23" spans="1:26" ht="24" customHeight="1">
      <c r="A23" s="40">
        <v>20</v>
      </c>
      <c r="B23" s="16">
        <f t="shared" ref="B23:B26" si="30">B22+1</f>
        <v>44671</v>
      </c>
      <c r="C23" s="15"/>
      <c r="D23" s="16">
        <f t="shared" si="27"/>
        <v>44701</v>
      </c>
      <c r="E23" s="17"/>
      <c r="F23" s="16">
        <f>F22+1</f>
        <v>44732</v>
      </c>
      <c r="G23" s="17"/>
      <c r="H23" s="16">
        <f t="shared" ref="H23:H25" si="31">H22+1</f>
        <v>44762</v>
      </c>
      <c r="I23" s="15"/>
      <c r="J23" s="18">
        <f t="shared" si="26"/>
        <v>44793</v>
      </c>
      <c r="K23" s="17"/>
      <c r="L23" s="16">
        <f t="shared" si="16"/>
        <v>44824</v>
      </c>
      <c r="M23" s="29" t="s">
        <v>3</v>
      </c>
      <c r="N23" s="16">
        <f t="shared" si="29"/>
        <v>44854</v>
      </c>
      <c r="O23" s="15"/>
      <c r="P23" s="2">
        <f t="shared" si="19"/>
        <v>44885</v>
      </c>
      <c r="Q23" s="17"/>
      <c r="R23" s="16">
        <f>R22+1</f>
        <v>44915</v>
      </c>
      <c r="S23" s="30" t="s">
        <v>3</v>
      </c>
      <c r="T23" s="16">
        <f t="shared" si="17"/>
        <v>44946</v>
      </c>
      <c r="U23" s="15"/>
      <c r="V23" s="16">
        <f>V22+1</f>
        <v>44977</v>
      </c>
      <c r="W23" s="17"/>
      <c r="X23" s="16">
        <f>X22+1</f>
        <v>45005</v>
      </c>
      <c r="Y23" s="86" t="s">
        <v>59</v>
      </c>
      <c r="Z23" s="39">
        <v>20</v>
      </c>
    </row>
    <row r="24" spans="1:26" ht="24" customHeight="1">
      <c r="A24" s="40">
        <v>21</v>
      </c>
      <c r="B24" s="16">
        <f>B23+1</f>
        <v>44672</v>
      </c>
      <c r="C24" s="15"/>
      <c r="D24" s="18">
        <f t="shared" si="27"/>
        <v>44702</v>
      </c>
      <c r="E24" s="56" t="s">
        <v>39</v>
      </c>
      <c r="F24" s="16">
        <f>F23+1</f>
        <v>44733</v>
      </c>
      <c r="G24" s="37" t="s">
        <v>4</v>
      </c>
      <c r="H24" s="16">
        <f t="shared" si="31"/>
        <v>44763</v>
      </c>
      <c r="I24" s="15"/>
      <c r="J24" s="2">
        <f t="shared" si="26"/>
        <v>44794</v>
      </c>
      <c r="K24" s="17"/>
      <c r="L24" s="16">
        <f t="shared" si="16"/>
        <v>44825</v>
      </c>
      <c r="M24" s="15"/>
      <c r="N24" s="16">
        <f t="shared" si="29"/>
        <v>44855</v>
      </c>
      <c r="O24" s="15"/>
      <c r="P24" s="16">
        <f>P23+1</f>
        <v>44886</v>
      </c>
      <c r="Q24" s="17"/>
      <c r="R24" s="16">
        <f t="shared" ref="R24:R25" si="32">R23+1</f>
        <v>44916</v>
      </c>
      <c r="S24" s="15"/>
      <c r="T24" s="18">
        <f t="shared" si="17"/>
        <v>44947</v>
      </c>
      <c r="U24" s="17"/>
      <c r="V24" s="16">
        <f>V23+1</f>
        <v>44978</v>
      </c>
      <c r="W24" s="30" t="s">
        <v>3</v>
      </c>
      <c r="X24" s="33">
        <f>X23+1</f>
        <v>45006</v>
      </c>
      <c r="Y24" s="34" t="s">
        <v>22</v>
      </c>
      <c r="Z24" s="39">
        <v>21</v>
      </c>
    </row>
    <row r="25" spans="1:26" ht="24" customHeight="1">
      <c r="A25" s="40">
        <v>22</v>
      </c>
      <c r="B25" s="16">
        <f>B24+1</f>
        <v>44673</v>
      </c>
      <c r="C25" s="15"/>
      <c r="D25" s="2">
        <f t="shared" si="27"/>
        <v>44703</v>
      </c>
      <c r="E25" s="56"/>
      <c r="F25" s="16">
        <f t="shared" si="23"/>
        <v>44734</v>
      </c>
      <c r="G25" s="28" t="s">
        <v>2</v>
      </c>
      <c r="H25" s="16">
        <f t="shared" si="31"/>
        <v>44764</v>
      </c>
      <c r="I25" s="15"/>
      <c r="J25" s="16">
        <f>J24+1</f>
        <v>44795</v>
      </c>
      <c r="K25" s="17"/>
      <c r="L25" s="16">
        <f t="shared" si="16"/>
        <v>44826</v>
      </c>
      <c r="M25" s="15"/>
      <c r="N25" s="18">
        <f t="shared" si="29"/>
        <v>44856</v>
      </c>
      <c r="O25" s="54" t="s">
        <v>67</v>
      </c>
      <c r="P25" s="16">
        <f>P24+1</f>
        <v>44887</v>
      </c>
      <c r="R25" s="16">
        <f t="shared" si="32"/>
        <v>44917</v>
      </c>
      <c r="S25" s="15"/>
      <c r="T25" s="2">
        <f t="shared" si="17"/>
        <v>44948</v>
      </c>
      <c r="U25" s="78" t="s">
        <v>54</v>
      </c>
      <c r="V25" s="16">
        <f t="shared" ref="V25:V27" si="33">V24+1</f>
        <v>44979</v>
      </c>
      <c r="W25" s="26" t="s">
        <v>4</v>
      </c>
      <c r="X25" s="16">
        <f t="shared" ref="X25:X26" si="34">X24+1</f>
        <v>45007</v>
      </c>
      <c r="Y25" s="26" t="s">
        <v>4</v>
      </c>
      <c r="Z25" s="39">
        <v>22</v>
      </c>
    </row>
    <row r="26" spans="1:26" ht="23.7" customHeight="1">
      <c r="A26" s="40">
        <v>23</v>
      </c>
      <c r="B26" s="18">
        <f t="shared" si="30"/>
        <v>44674</v>
      </c>
      <c r="C26" s="15"/>
      <c r="D26" s="16">
        <f>D25+1</f>
        <v>44704</v>
      </c>
      <c r="E26" s="17"/>
      <c r="F26" s="16">
        <f t="shared" si="23"/>
        <v>44735</v>
      </c>
      <c r="G26" s="15"/>
      <c r="H26" s="18">
        <f>H25+1</f>
        <v>44765</v>
      </c>
      <c r="I26" s="15"/>
      <c r="J26" s="16">
        <f>J25+1</f>
        <v>44796</v>
      </c>
      <c r="K26" s="26" t="s">
        <v>4</v>
      </c>
      <c r="L26" s="33">
        <f t="shared" si="16"/>
        <v>44827</v>
      </c>
      <c r="M26" s="34" t="s">
        <v>17</v>
      </c>
      <c r="N26" s="2">
        <f>N25+1</f>
        <v>44857</v>
      </c>
      <c r="O26" s="17"/>
      <c r="P26" s="33">
        <f t="shared" ref="P26:X34" si="35">P25+1</f>
        <v>44888</v>
      </c>
      <c r="Q26" s="31" t="s">
        <v>21</v>
      </c>
      <c r="R26" s="16">
        <f>R25+1</f>
        <v>44918</v>
      </c>
      <c r="S26" s="15"/>
      <c r="T26" s="16">
        <f>T25+1</f>
        <v>44949</v>
      </c>
      <c r="U26" s="17"/>
      <c r="V26" s="33">
        <f t="shared" si="33"/>
        <v>44980</v>
      </c>
      <c r="W26" s="34" t="s">
        <v>10</v>
      </c>
      <c r="X26" s="16">
        <f t="shared" si="34"/>
        <v>45008</v>
      </c>
      <c r="Y26" s="28" t="s">
        <v>2</v>
      </c>
      <c r="Z26" s="39">
        <v>23</v>
      </c>
    </row>
    <row r="27" spans="1:26" ht="24" customHeight="1">
      <c r="A27" s="40">
        <v>24</v>
      </c>
      <c r="B27" s="2">
        <f t="shared" ref="B27:B33" si="36">B26+1</f>
        <v>44675</v>
      </c>
      <c r="C27" s="15"/>
      <c r="D27" s="16">
        <f>D26+1</f>
        <v>44705</v>
      </c>
      <c r="E27" s="27" t="s">
        <v>4</v>
      </c>
      <c r="F27" s="16">
        <f>F26+1</f>
        <v>44736</v>
      </c>
      <c r="G27" s="15"/>
      <c r="H27" s="2">
        <f>H26+1</f>
        <v>44766</v>
      </c>
      <c r="I27" s="15"/>
      <c r="J27" s="16">
        <f t="shared" ref="J27:J28" si="37">J26+1</f>
        <v>44797</v>
      </c>
      <c r="K27" s="28" t="s">
        <v>2</v>
      </c>
      <c r="L27" s="18">
        <f t="shared" si="16"/>
        <v>44828</v>
      </c>
      <c r="M27" s="17"/>
      <c r="N27" s="16">
        <f>N26+1</f>
        <v>44858</v>
      </c>
      <c r="O27" s="17"/>
      <c r="P27" s="16">
        <f t="shared" si="35"/>
        <v>44889</v>
      </c>
      <c r="Q27" s="15"/>
      <c r="R27" s="18">
        <f>R26+1</f>
        <v>44919</v>
      </c>
      <c r="S27" s="15"/>
      <c r="T27" s="16">
        <f>T26+1</f>
        <v>44950</v>
      </c>
      <c r="U27" s="27" t="s">
        <v>4</v>
      </c>
      <c r="V27" s="16">
        <f t="shared" si="33"/>
        <v>44981</v>
      </c>
      <c r="W27" s="15"/>
      <c r="X27" s="16">
        <f>X26+1</f>
        <v>45009</v>
      </c>
      <c r="Y27" s="15"/>
      <c r="Z27" s="39">
        <v>24</v>
      </c>
    </row>
    <row r="28" spans="1:26" ht="24" customHeight="1">
      <c r="A28" s="40">
        <v>25</v>
      </c>
      <c r="B28" s="16">
        <f t="shared" si="36"/>
        <v>44676</v>
      </c>
      <c r="C28" s="15"/>
      <c r="D28" s="16">
        <f t="shared" ref="D28" si="38">D27+1</f>
        <v>44706</v>
      </c>
      <c r="E28" s="28" t="s">
        <v>2</v>
      </c>
      <c r="F28" s="18">
        <f t="shared" ref="F28" si="39">F27+1</f>
        <v>44737</v>
      </c>
      <c r="G28" s="62" t="s">
        <v>30</v>
      </c>
      <c r="H28" s="16">
        <f>H27+1</f>
        <v>44767</v>
      </c>
      <c r="I28" s="15"/>
      <c r="J28" s="16">
        <f t="shared" si="37"/>
        <v>44798</v>
      </c>
      <c r="K28" s="17"/>
      <c r="L28" s="2">
        <f t="shared" si="16"/>
        <v>44829</v>
      </c>
      <c r="M28" s="15"/>
      <c r="N28" s="16">
        <f>N27+1</f>
        <v>44859</v>
      </c>
      <c r="O28" s="27" t="s">
        <v>4</v>
      </c>
      <c r="P28" s="16">
        <f t="shared" si="35"/>
        <v>44890</v>
      </c>
      <c r="Q28" s="55"/>
      <c r="R28" s="2">
        <f t="shared" si="35"/>
        <v>44920</v>
      </c>
      <c r="S28" s="15"/>
      <c r="T28" s="16">
        <f t="shared" ref="T28:T29" si="40">T27+1</f>
        <v>44951</v>
      </c>
      <c r="U28" s="67" t="s">
        <v>36</v>
      </c>
      <c r="V28" s="18">
        <f t="shared" si="35"/>
        <v>44982</v>
      </c>
      <c r="W28" s="62" t="s">
        <v>68</v>
      </c>
      <c r="X28" s="18">
        <f t="shared" si="17"/>
        <v>45010</v>
      </c>
      <c r="Y28" s="55" t="s">
        <v>35</v>
      </c>
      <c r="Z28" s="39">
        <v>25</v>
      </c>
    </row>
    <row r="29" spans="1:26" ht="24" customHeight="1">
      <c r="A29" s="40">
        <v>26</v>
      </c>
      <c r="B29" s="16">
        <f t="shared" si="36"/>
        <v>44677</v>
      </c>
      <c r="C29" s="27" t="s">
        <v>4</v>
      </c>
      <c r="D29" s="24">
        <f>D28+1</f>
        <v>44707</v>
      </c>
      <c r="E29" s="15"/>
      <c r="F29" s="11">
        <f>F28+1</f>
        <v>44738</v>
      </c>
      <c r="G29" s="63"/>
      <c r="H29" s="24">
        <f>H28+1</f>
        <v>44768</v>
      </c>
      <c r="I29" s="27" t="s">
        <v>4</v>
      </c>
      <c r="J29" s="24">
        <f>J28+1</f>
        <v>44799</v>
      </c>
      <c r="K29" s="15"/>
      <c r="L29" s="24">
        <f>L28+1</f>
        <v>44830</v>
      </c>
      <c r="M29" s="15"/>
      <c r="N29" s="24">
        <f>N28+1</f>
        <v>44860</v>
      </c>
      <c r="O29" s="28" t="s">
        <v>2</v>
      </c>
      <c r="P29" s="25">
        <f>P28+1</f>
        <v>44891</v>
      </c>
      <c r="Q29" s="55" t="s">
        <v>65</v>
      </c>
      <c r="R29" s="16">
        <f>R28+1</f>
        <v>44921</v>
      </c>
      <c r="S29" s="15"/>
      <c r="T29" s="16">
        <f t="shared" si="40"/>
        <v>44952</v>
      </c>
      <c r="U29" s="15"/>
      <c r="V29" s="11">
        <f>V28+1</f>
        <v>44983</v>
      </c>
      <c r="X29" s="11">
        <f>X28+1</f>
        <v>45011</v>
      </c>
      <c r="Y29" s="55"/>
      <c r="Z29" s="39">
        <v>26</v>
      </c>
    </row>
    <row r="30" spans="1:26" ht="24" customHeight="1">
      <c r="A30" s="40">
        <v>27</v>
      </c>
      <c r="B30" s="16">
        <f t="shared" si="36"/>
        <v>44678</v>
      </c>
      <c r="C30" s="28" t="s">
        <v>2</v>
      </c>
      <c r="D30" s="16">
        <f>D29+1</f>
        <v>44708</v>
      </c>
      <c r="E30" s="15"/>
      <c r="F30" s="16">
        <f>F29+1</f>
        <v>44739</v>
      </c>
      <c r="G30" s="23"/>
      <c r="H30" s="16">
        <f>H29+1</f>
        <v>44769</v>
      </c>
      <c r="I30" s="67" t="s">
        <v>37</v>
      </c>
      <c r="J30" s="18">
        <f>J29+1</f>
        <v>44800</v>
      </c>
      <c r="K30" s="56" t="s">
        <v>39</v>
      </c>
      <c r="L30" s="16">
        <f>L29+1</f>
        <v>44831</v>
      </c>
      <c r="M30" s="27" t="s">
        <v>4</v>
      </c>
      <c r="N30" s="16">
        <f>N29+1</f>
        <v>44861</v>
      </c>
      <c r="O30" s="15"/>
      <c r="P30" s="2">
        <f>P29+1</f>
        <v>44892</v>
      </c>
      <c r="Q30" s="55"/>
      <c r="R30" s="16">
        <f>R29+1</f>
        <v>44922</v>
      </c>
      <c r="S30" s="27" t="s">
        <v>4</v>
      </c>
      <c r="T30" s="16">
        <f>T29+1</f>
        <v>44953</v>
      </c>
      <c r="U30" s="17"/>
      <c r="V30" s="16">
        <f>V29+1</f>
        <v>44984</v>
      </c>
      <c r="W30" s="23"/>
      <c r="X30" s="16">
        <f>X29+1</f>
        <v>45012</v>
      </c>
      <c r="Y30" s="15"/>
      <c r="Z30" s="39">
        <v>27</v>
      </c>
    </row>
    <row r="31" spans="1:26" ht="24" customHeight="1">
      <c r="A31" s="40">
        <v>28</v>
      </c>
      <c r="B31" s="16">
        <f t="shared" si="36"/>
        <v>44679</v>
      </c>
      <c r="C31" s="15"/>
      <c r="D31" s="18">
        <f t="shared" ref="D31:D32" si="41">D30+1</f>
        <v>44709</v>
      </c>
      <c r="E31" s="17" t="s">
        <v>28</v>
      </c>
      <c r="F31" s="16">
        <f>F30+1</f>
        <v>44740</v>
      </c>
      <c r="G31" s="21"/>
      <c r="H31" s="16">
        <f t="shared" ref="H31:H34" si="42">H30+1</f>
        <v>44770</v>
      </c>
      <c r="I31" s="15"/>
      <c r="J31" s="2">
        <f t="shared" ref="J31" si="43">J30+1</f>
        <v>44801</v>
      </c>
      <c r="K31" s="56"/>
      <c r="L31" s="16">
        <f t="shared" ref="L31:P33" si="44">L30+1</f>
        <v>44832</v>
      </c>
      <c r="M31" s="28" t="s">
        <v>2</v>
      </c>
      <c r="N31" s="16">
        <f t="shared" si="44"/>
        <v>44862</v>
      </c>
      <c r="O31" s="15"/>
      <c r="P31" s="16">
        <f>P30+1</f>
        <v>44893</v>
      </c>
      <c r="Q31" s="15"/>
      <c r="R31" s="16">
        <f t="shared" si="35"/>
        <v>44923</v>
      </c>
      <c r="S31" s="28" t="s">
        <v>2</v>
      </c>
      <c r="T31" s="18">
        <f t="shared" si="35"/>
        <v>44954</v>
      </c>
      <c r="U31" s="44" t="s">
        <v>43</v>
      </c>
      <c r="V31" s="16">
        <f>V30+1</f>
        <v>44985</v>
      </c>
      <c r="W31" s="15"/>
      <c r="X31" s="16">
        <f>X30+1</f>
        <v>45013</v>
      </c>
      <c r="Y31" s="15"/>
      <c r="Z31" s="39">
        <v>28</v>
      </c>
    </row>
    <row r="32" spans="1:26" ht="24" customHeight="1">
      <c r="A32" s="40">
        <v>29</v>
      </c>
      <c r="B32" s="32">
        <f t="shared" si="36"/>
        <v>44680</v>
      </c>
      <c r="C32" s="31" t="s">
        <v>11</v>
      </c>
      <c r="D32" s="2">
        <f t="shared" si="41"/>
        <v>44710</v>
      </c>
      <c r="E32" s="17"/>
      <c r="F32" s="16">
        <f t="shared" ref="F32:F33" si="45">F31+1</f>
        <v>44741</v>
      </c>
      <c r="H32" s="16">
        <f t="shared" si="42"/>
        <v>44771</v>
      </c>
      <c r="I32" s="17"/>
      <c r="J32" s="16">
        <f>J31+1</f>
        <v>44802</v>
      </c>
      <c r="K32" s="15"/>
      <c r="L32" s="16">
        <f t="shared" si="44"/>
        <v>44833</v>
      </c>
      <c r="M32" s="15"/>
      <c r="N32" s="18">
        <f t="shared" si="44"/>
        <v>44863</v>
      </c>
      <c r="O32" s="15"/>
      <c r="P32" s="16">
        <f>P31+1</f>
        <v>44894</v>
      </c>
      <c r="Q32" s="27" t="s">
        <v>4</v>
      </c>
      <c r="R32" s="16">
        <f t="shared" si="35"/>
        <v>44924</v>
      </c>
      <c r="S32" s="15"/>
      <c r="T32" s="2">
        <f t="shared" si="35"/>
        <v>44955</v>
      </c>
      <c r="U32" s="15"/>
      <c r="V32" s="70"/>
      <c r="W32" s="69"/>
      <c r="X32" s="16">
        <f t="shared" ref="X32:X33" si="46">X31+1</f>
        <v>45014</v>
      </c>
      <c r="Y32" s="15"/>
      <c r="Z32" s="39">
        <v>29</v>
      </c>
    </row>
    <row r="33" spans="1:26" ht="24" customHeight="1">
      <c r="A33" s="40">
        <v>30</v>
      </c>
      <c r="B33" s="18">
        <f t="shared" si="36"/>
        <v>44681</v>
      </c>
      <c r="C33" s="17"/>
      <c r="D33" s="16">
        <f>D32+1</f>
        <v>44711</v>
      </c>
      <c r="E33" s="15"/>
      <c r="F33" s="16">
        <f t="shared" si="45"/>
        <v>44742</v>
      </c>
      <c r="G33" s="15"/>
      <c r="H33" s="18">
        <f t="shared" si="42"/>
        <v>44772</v>
      </c>
      <c r="I33" s="17"/>
      <c r="J33" s="16">
        <f>J32+1</f>
        <v>44803</v>
      </c>
      <c r="K33" s="15"/>
      <c r="L33" s="16">
        <f t="shared" si="44"/>
        <v>44834</v>
      </c>
      <c r="M33" s="56" t="s">
        <v>55</v>
      </c>
      <c r="N33" s="2">
        <f t="shared" si="44"/>
        <v>44864</v>
      </c>
      <c r="O33" s="43" t="s">
        <v>60</v>
      </c>
      <c r="P33" s="16">
        <f t="shared" si="44"/>
        <v>44895</v>
      </c>
      <c r="Q33" s="28" t="s">
        <v>2</v>
      </c>
      <c r="R33" s="16">
        <f t="shared" si="35"/>
        <v>44925</v>
      </c>
      <c r="S33" s="15"/>
      <c r="T33" s="16">
        <f>T32+1</f>
        <v>44956</v>
      </c>
      <c r="U33" s="73"/>
      <c r="V33" s="104" t="s">
        <v>18</v>
      </c>
      <c r="W33" s="105"/>
      <c r="X33" s="16">
        <f t="shared" si="46"/>
        <v>45015</v>
      </c>
      <c r="Y33" s="15"/>
      <c r="Z33" s="39">
        <v>30</v>
      </c>
    </row>
    <row r="34" spans="1:26" ht="24" customHeight="1" thickBot="1">
      <c r="A34" s="47">
        <v>31</v>
      </c>
      <c r="B34" s="96"/>
      <c r="C34" s="97"/>
      <c r="D34" s="48">
        <f>D33+1</f>
        <v>44712</v>
      </c>
      <c r="E34" s="49"/>
      <c r="F34" s="98"/>
      <c r="G34" s="98"/>
      <c r="H34" s="50">
        <f t="shared" si="42"/>
        <v>44773</v>
      </c>
      <c r="I34" s="51"/>
      <c r="J34" s="48">
        <f t="shared" ref="J34" si="47">J33+1</f>
        <v>44804</v>
      </c>
      <c r="K34" s="51"/>
      <c r="L34" s="99"/>
      <c r="M34" s="100"/>
      <c r="N34" s="48">
        <f>N33+1</f>
        <v>44865</v>
      </c>
      <c r="O34" s="43" t="s">
        <v>61</v>
      </c>
      <c r="P34" s="101"/>
      <c r="Q34" s="101"/>
      <c r="R34" s="52">
        <f t="shared" si="35"/>
        <v>44926</v>
      </c>
      <c r="S34" s="49" t="s">
        <v>27</v>
      </c>
      <c r="T34" s="48">
        <f>T33+1</f>
        <v>44957</v>
      </c>
      <c r="U34" s="49"/>
      <c r="V34" s="72"/>
      <c r="W34" s="71"/>
      <c r="X34" s="48">
        <f t="shared" si="35"/>
        <v>45016</v>
      </c>
      <c r="Y34" s="49"/>
      <c r="Z34" s="53">
        <v>31</v>
      </c>
    </row>
    <row r="35" spans="1:26" ht="16.95" customHeight="1">
      <c r="A35" s="45" t="s">
        <v>5</v>
      </c>
      <c r="B35" s="90">
        <v>44652</v>
      </c>
      <c r="C35" s="89"/>
      <c r="D35" s="88">
        <f>DATE(YEAR($B$3),MONTH(B35)+1,1)</f>
        <v>44682</v>
      </c>
      <c r="E35" s="88"/>
      <c r="F35" s="88">
        <f>DATE(YEAR($B$3),MONTH(D35)+1,1)</f>
        <v>44713</v>
      </c>
      <c r="G35" s="88"/>
      <c r="H35" s="88">
        <f>DATE(YEAR($B$3),MONTH(F35)+1,1)</f>
        <v>44743</v>
      </c>
      <c r="I35" s="88"/>
      <c r="J35" s="88">
        <f>DATE(YEAR($B$3),MONTH(H35)+1,1)</f>
        <v>44774</v>
      </c>
      <c r="K35" s="88"/>
      <c r="L35" s="88">
        <f>DATE(YEAR($B$3),MONTH(J35)+1,1)</f>
        <v>44805</v>
      </c>
      <c r="M35" s="88"/>
      <c r="N35" s="88">
        <f>DATE(YEAR($B$3),MONTH(L35)+1,1)</f>
        <v>44835</v>
      </c>
      <c r="O35" s="88"/>
      <c r="P35" s="88">
        <f>DATE(YEAR($B$3),MONTH(N35)+1,1)</f>
        <v>44866</v>
      </c>
      <c r="Q35" s="88"/>
      <c r="R35" s="88">
        <f>DATE(YEAR($B$3),MONTH(P35)+1,1)</f>
        <v>44896</v>
      </c>
      <c r="S35" s="88"/>
      <c r="T35" s="89">
        <f>DATE(YEAR($B$3),MONTH(R35)+1,1)</f>
        <v>44927</v>
      </c>
      <c r="U35" s="89"/>
      <c r="V35" s="88">
        <f>DATE(YEAR($T$3),MONTH(T35)+1,1)</f>
        <v>44958</v>
      </c>
      <c r="W35" s="88"/>
      <c r="X35" s="88">
        <f>DATE(YEAR($T$3),MONTH(V35)+1,1)</f>
        <v>44986</v>
      </c>
      <c r="Y35" s="88"/>
      <c r="Z35" s="46" t="s">
        <v>5</v>
      </c>
    </row>
    <row r="36" spans="1:26">
      <c r="E36" s="6"/>
      <c r="I36" s="5"/>
      <c r="N36" s="5"/>
      <c r="T36" s="103"/>
      <c r="U36" s="103"/>
      <c r="V36" s="103"/>
      <c r="Y36" s="14"/>
      <c r="Z36" s="1"/>
    </row>
    <row r="37" spans="1:26">
      <c r="I37" s="5"/>
      <c r="O37" s="5"/>
    </row>
    <row r="39" spans="1:26">
      <c r="B39" s="14"/>
    </row>
    <row r="40" spans="1:26">
      <c r="O40" s="12" t="s">
        <v>24</v>
      </c>
    </row>
    <row r="41" spans="1:26">
      <c r="J41" s="13"/>
      <c r="U41" s="14"/>
      <c r="Z41" s="1"/>
    </row>
    <row r="42" spans="1:26">
      <c r="U42" s="14"/>
      <c r="Z42" s="1"/>
    </row>
    <row r="43" spans="1:26">
      <c r="T43" s="14"/>
      <c r="Z43" s="1"/>
    </row>
    <row r="44" spans="1:26">
      <c r="U44" s="14"/>
      <c r="Z44" s="1"/>
    </row>
    <row r="45" spans="1:26">
      <c r="Y45" s="14"/>
      <c r="Z45" s="1"/>
    </row>
  </sheetData>
  <mergeCells count="32">
    <mergeCell ref="T36:V36"/>
    <mergeCell ref="R3:S3"/>
    <mergeCell ref="T3:U3"/>
    <mergeCell ref="V3:W3"/>
    <mergeCell ref="X3:Y3"/>
    <mergeCell ref="V33:W33"/>
    <mergeCell ref="V35:W35"/>
    <mergeCell ref="X35:Y35"/>
    <mergeCell ref="B34:C34"/>
    <mergeCell ref="F34:G34"/>
    <mergeCell ref="L34:M34"/>
    <mergeCell ref="P34:Q34"/>
    <mergeCell ref="W1:X1"/>
    <mergeCell ref="Y1:Z1"/>
    <mergeCell ref="B3:C3"/>
    <mergeCell ref="D3:E3"/>
    <mergeCell ref="F3:G3"/>
    <mergeCell ref="H3:I3"/>
    <mergeCell ref="J3:K3"/>
    <mergeCell ref="L3:M3"/>
    <mergeCell ref="N3:O3"/>
    <mergeCell ref="P3:Q3"/>
    <mergeCell ref="B35:C35"/>
    <mergeCell ref="D35:E35"/>
    <mergeCell ref="F35:G35"/>
    <mergeCell ref="H35:I35"/>
    <mergeCell ref="J35:K35"/>
    <mergeCell ref="L35:M35"/>
    <mergeCell ref="N35:O35"/>
    <mergeCell ref="P35:Q35"/>
    <mergeCell ref="R35:S35"/>
    <mergeCell ref="T35:U35"/>
  </mergeCells>
  <phoneticPr fontId="1"/>
  <printOptions horizontalCentered="1" verticalCentered="1"/>
  <pageMargins left="0.43307086614173229" right="3.937007874015748E-2" top="0.15748031496062992" bottom="0.19685039370078741" header="0.31496062992125984" footer="0.31496062992125984"/>
  <pageSetup paperSize="8" orientation="landscape" horizontalDpi="360" verticalDpi="36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g I 4 r U 7 O U g i u l A A A A 9 Q A A A B I A H A B D b 2 5 m a W c v U G F j a 2 F n Z S 5 4 b W w g o h g A K K A U A A A A A A A A A A A A A A A A A A A A A A A A A A A A h Y + x D o I w G I R f h X S n h W o M k p 8 y u B l J S E y M a 1 M q V K E Y W i z v 5 u A j + Q p i F H V z v O / u k r v 7 9 Q b p 0 N T e R X Z G t T p B I Q 6 Q J 7 V o C 6 X L B P X 2 4 E c o Z Z B z c e K l 9 M a w N v F g V I I q a 8 8 x I c 4 5 7 G a 4 7 U p C g y A k + 2 y z F Z V s u K + 0 s V w L i T 6 t 4 n 8 L M d i 9 x j C K l w s c z S k O g E w M M q W / P h 3 n P t 0 f C K u + t n 0 n 2 Z H 7 6 x z I J I G 8 L 7 A H U E s D B B Q A A g A I A I C O K 1 M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A j i t T K I p H u A 4 A A A A R A A A A E w A c A E Z v c m 1 1 b G F z L 1 N l Y 3 R p b 2 4 x L m 0 g o h g A K K A U A A A A A A A A A A A A A A A A A A A A A A A A A A A A K 0 5 N L s n M z 1 M I h t C G 1 g B Q S w E C L Q A U A A I A C A C A j i t T s 5 S C K 6 U A A A D 1 A A A A E g A A A A A A A A A A A A A A A A A A A A A A Q 2 9 u Z m l n L 1 B h Y 2 t h Z 2 U u e G 1 s U E s B A i 0 A F A A C A A g A g I 4 r U w / K 6 a u k A A A A 6 Q A A A B M A A A A A A A A A A A A A A A A A 8 Q A A A F t D b 2 5 0 Z W 5 0 X 1 R 5 c G V z X S 5 4 b W x Q S w E C L Q A U A A I A C A C A j i t T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H J d A 7 I b 3 + U m r l 0 X R b b H l z Q A A A A A C A A A A A A A Q Z g A A A A E A A C A A A A C f Z D S I b U 0 4 P 6 2 R a X E K X J 7 Z + f Y i P L M k p H 6 p x j u H i O m M 1 g A A A A A O g A A A A A I A A C A A A A B p z 2 a u 2 3 6 c K T h T S H C D n V H 5 v s f G r 6 Z L 9 T / t Q 8 v v S g O 7 J V A A A A A E c 1 R I w n F v G a 4 3 P f A i 4 9 a 9 + 7 4 i F v U X v T V 0 1 v W 9 X f o W m q F z L 2 2 y 8 b k Y L T 1 Y n F o 3 w m m 5 y P x y w 7 t p r C g r o S j t N I T I + F 1 v X B m / 8 4 t z T u D A c e p 5 u 0 A A A A D t 6 j F 8 3 R u t t I 7 G E G x S I J C 8 n F O k j 8 G 0 V v s F 4 W g p d a V 3 0 t L 6 y i D 9 x h n u r v f H B / t V 8 p c V S t s T s G 0 h K 9 f L U q S l s U q F < / D a t a M a s h u p > 
</file>

<file path=customXml/itemProps1.xml><?xml version="1.0" encoding="utf-8"?>
<ds:datastoreItem xmlns:ds="http://schemas.openxmlformats.org/officeDocument/2006/customXml" ds:itemID="{0622593A-483B-4953-A578-DAA610F70B1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CALENDAR</vt:lpstr>
      <vt:lpstr>CALENDAR!Print_Area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2022-03-16T01:50:44Z</dcterms:modified>
</cp:coreProperties>
</file>