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会計データ\会計データ2024年度\10.需品 ポロシャツ\"/>
    </mc:Choice>
  </mc:AlternateContent>
  <xr:revisionPtr revIDLastSave="0" documentId="13_ncr:1_{7B4363AE-04FE-4CD6-AFFB-F6D0509747C9}" xr6:coauthVersionLast="47" xr6:coauthVersionMax="47" xr10:uidLastSave="{00000000-0000-0000-0000-000000000000}"/>
  <bookViews>
    <workbookView xWindow="-23148" yWindow="1356" windowWidth="23256" windowHeight="12456" xr2:uid="{00000000-000D-0000-FFFF-FFFF00000000}"/>
  </bookViews>
  <sheets>
    <sheet name="県連注文票入力フォーム(自動計算)" sheetId="1" r:id="rId1"/>
    <sheet name="団名＆隊名" sheetId="2" r:id="rId2"/>
    <sheet name="領収書" sheetId="7" r:id="rId3"/>
  </sheets>
  <definedNames>
    <definedName name="_xlnm.Print_Area" localSheetId="2">領収書!$A$1:$I$36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A3" i="7" l="1"/>
  <c r="I2" i="7"/>
  <c r="H35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6" i="1" l="1"/>
  <c r="H36" i="7"/>
  <c r="D7" i="7" s="1"/>
</calcChain>
</file>

<file path=xl/sharedStrings.xml><?xml version="1.0" encoding="utf-8"?>
<sst xmlns="http://schemas.openxmlformats.org/spreadsheetml/2006/main" count="132" uniqueCount="88">
  <si>
    <t xml:space="preserve"> </t>
  </si>
  <si>
    <t>注文年月日</t>
  </si>
  <si>
    <t>所属団名</t>
  </si>
  <si>
    <t>那覇4団</t>
  </si>
  <si>
    <t>隊    名</t>
  </si>
  <si>
    <t>カブ隊</t>
  </si>
  <si>
    <t>e-mail　office@okinawa.scout.jp</t>
  </si>
  <si>
    <t>担当者氏名</t>
  </si>
  <si>
    <t>電話番号</t>
  </si>
  <si>
    <t>料金受領日</t>
  </si>
  <si>
    <r>
      <rPr>
        <sz val="8"/>
        <color theme="1"/>
        <rFont val="AR丸ゴシック体M"/>
        <charset val="128"/>
      </rPr>
      <t>ｶﾀﾛｸﾞ</t>
    </r>
    <r>
      <rPr>
        <sz val="8"/>
        <color theme="1"/>
        <rFont val="MS PMincho"/>
        <family val="1"/>
      </rPr>
      <t xml:space="preserve">
</t>
    </r>
    <r>
      <rPr>
        <sz val="6"/>
        <color theme="1"/>
        <rFont val="MS PMincho"/>
        <family val="1"/>
      </rPr>
      <t>ページ</t>
    </r>
  </si>
  <si>
    <t>　　　　　　　　　　商　品　名</t>
  </si>
  <si>
    <t>数量</t>
  </si>
  <si>
    <t>単  価</t>
  </si>
  <si>
    <t>金   額</t>
  </si>
  <si>
    <t>備  考</t>
  </si>
  <si>
    <t>合計金額</t>
  </si>
  <si>
    <t>団名</t>
  </si>
  <si>
    <t>隊</t>
  </si>
  <si>
    <t>読谷１団</t>
  </si>
  <si>
    <t>ビーバー隊</t>
  </si>
  <si>
    <t>沖縄１団</t>
  </si>
  <si>
    <t>北谷1団団</t>
  </si>
  <si>
    <t>ボーイ隊</t>
  </si>
  <si>
    <t>浦添1団</t>
  </si>
  <si>
    <t>ベンチャー隊</t>
  </si>
  <si>
    <t>浦添３団</t>
  </si>
  <si>
    <t>ローバー隊</t>
  </si>
  <si>
    <t>浦添4団</t>
  </si>
  <si>
    <t>その他</t>
  </si>
  <si>
    <t>那覇1団</t>
  </si>
  <si>
    <t>那覇3団</t>
  </si>
  <si>
    <t>那覇11団</t>
  </si>
  <si>
    <t>那覇16団</t>
  </si>
  <si>
    <t>豊見城1団</t>
  </si>
  <si>
    <t>南風原1団</t>
  </si>
  <si>
    <t>与那原1団</t>
  </si>
  <si>
    <t>沖縄２団</t>
  </si>
  <si>
    <t>石垣1団</t>
  </si>
  <si>
    <t>県連</t>
  </si>
  <si>
    <t>スカウトクラブ</t>
  </si>
  <si>
    <t/>
  </si>
  <si>
    <t>TEL ０９８－９４３－２３８５</t>
    <phoneticPr fontId="20"/>
  </si>
  <si>
    <t xml:space="preserve">品 番 </t>
    <phoneticPr fontId="20"/>
  </si>
  <si>
    <t>領    収    書</t>
    <rPh sb="0" eb="1">
      <t>リョウ</t>
    </rPh>
    <rPh sb="5" eb="6">
      <t>オサム</t>
    </rPh>
    <rPh sb="10" eb="11">
      <t>ショ</t>
    </rPh>
    <phoneticPr fontId="22"/>
  </si>
  <si>
    <t>日付</t>
    <rPh sb="0" eb="2">
      <t>ヒヅケ</t>
    </rPh>
    <phoneticPr fontId="22"/>
  </si>
  <si>
    <t>一般財団法人日本ボーイスカウト沖縄県連盟</t>
    <phoneticPr fontId="22"/>
  </si>
  <si>
    <t>〒900-0012  沖縄県那覇市泊1-3-5</t>
    <rPh sb="11" eb="14">
      <t>オキナワケン</t>
    </rPh>
    <rPh sb="14" eb="17">
      <t>ナハシ</t>
    </rPh>
    <rPh sb="17" eb="18">
      <t>トマリ</t>
    </rPh>
    <phoneticPr fontId="22"/>
  </si>
  <si>
    <t>TEL 098-943-2385</t>
    <phoneticPr fontId="22"/>
  </si>
  <si>
    <t>e-mail　office@okinawa.scout.jp</t>
    <phoneticPr fontId="22"/>
  </si>
  <si>
    <t>下記の通り領収申し上げます。</t>
    <rPh sb="5" eb="7">
      <t>リョウシュウ</t>
    </rPh>
    <rPh sb="7" eb="8">
      <t>モウ</t>
    </rPh>
    <rPh sb="9" eb="10">
      <t>ア</t>
    </rPh>
    <phoneticPr fontId="22"/>
  </si>
  <si>
    <r>
      <rPr>
        <sz val="8"/>
        <color theme="1"/>
        <rFont val="AR丸ゴシック体M"/>
        <family val="3"/>
        <charset val="128"/>
      </rPr>
      <t>ｶﾀﾛｸﾞ</t>
    </r>
    <r>
      <rPr>
        <sz val="8"/>
        <color theme="1"/>
        <rFont val="MS PMincho"/>
        <family val="1"/>
      </rPr>
      <t xml:space="preserve">
</t>
    </r>
    <r>
      <rPr>
        <sz val="6"/>
        <color theme="1"/>
        <rFont val="MS PMincho"/>
        <family val="1"/>
      </rPr>
      <t>ページ</t>
    </r>
  </si>
  <si>
    <t>合計金額</t>
    <phoneticPr fontId="22"/>
  </si>
  <si>
    <t xml:space="preserve">品 番 </t>
    <phoneticPr fontId="22"/>
  </si>
  <si>
    <t>金額</t>
    <rPh sb="0" eb="2">
      <t>キンガク</t>
    </rPh>
    <phoneticPr fontId="20"/>
  </si>
  <si>
    <t>受領日</t>
    <rPh sb="2" eb="3">
      <t>ビ</t>
    </rPh>
    <phoneticPr fontId="20"/>
  </si>
  <si>
    <t>受領者</t>
    <rPh sb="0" eb="2">
      <t>ジュリョウ</t>
    </rPh>
    <rPh sb="2" eb="3">
      <t>シャ</t>
    </rPh>
    <phoneticPr fontId="20"/>
  </si>
  <si>
    <t>吉元 受領済み</t>
    <rPh sb="0" eb="2">
      <t>ヨシモト</t>
    </rPh>
    <rPh sb="3" eb="5">
      <t>ジュリョウ</t>
    </rPh>
    <rPh sb="5" eb="6">
      <t>ズ</t>
    </rPh>
    <phoneticPr fontId="20"/>
  </si>
  <si>
    <t>ボーイスカウト沖縄県連盟事務局へ  下記の通り注文します。</t>
    <phoneticPr fontId="20"/>
  </si>
  <si>
    <t>商　品　名</t>
    <phoneticPr fontId="20"/>
  </si>
  <si>
    <t>＜特記事項＞</t>
    <rPh sb="1" eb="5">
      <t>トッキジコウ</t>
    </rPh>
    <phoneticPr fontId="20"/>
  </si>
  <si>
    <t>最新注文書へのリンク</t>
    <phoneticPr fontId="20"/>
  </si>
  <si>
    <t>P-120</t>
  </si>
  <si>
    <t>P-130</t>
  </si>
  <si>
    <t>P-140</t>
  </si>
  <si>
    <t>P-150</t>
  </si>
  <si>
    <t>P-SS</t>
  </si>
  <si>
    <t>P-S</t>
  </si>
  <si>
    <t>P-M</t>
  </si>
  <si>
    <t>P-L</t>
  </si>
  <si>
    <t>P-LL</t>
  </si>
  <si>
    <t>P-3L</t>
  </si>
  <si>
    <t>P-4L</t>
  </si>
  <si>
    <t>P-5L</t>
  </si>
  <si>
    <t>県連ポロシャツ専用注文書</t>
    <rPh sb="0" eb="2">
      <t>ケンレン</t>
    </rPh>
    <rPh sb="7" eb="9">
      <t>センヨウ</t>
    </rPh>
    <phoneticPr fontId="20"/>
  </si>
  <si>
    <t>県連ポロシャツ 120</t>
  </si>
  <si>
    <t>県連ポロシャツ 130</t>
  </si>
  <si>
    <t>県連ポロシャツ 140</t>
  </si>
  <si>
    <t>県連ポロシャツ 150</t>
  </si>
  <si>
    <t>県連ポロシャツ SS</t>
  </si>
  <si>
    <t>県連ポロシャツ S</t>
  </si>
  <si>
    <t>県連ポロシャツ M</t>
  </si>
  <si>
    <t>県連ポロシャツ L</t>
  </si>
  <si>
    <t>県連ポロシャツ LL</t>
  </si>
  <si>
    <t>県連ポロシャツ ３L</t>
  </si>
  <si>
    <t>県連ポロシャツ ４L</t>
  </si>
  <si>
    <t>県連ポロシャツ 5L</t>
  </si>
  <si>
    <t>2024/8/99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</si>
</sst>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??_);_(@_)"/>
    <numFmt numFmtId="177" formatCode="_(* #,##0.00_);_(* \(#,##0.00\);_(* &quot;-&quot;??_);_(@_)"/>
    <numFmt numFmtId="178" formatCode="yyyy/mm/dd"/>
    <numFmt numFmtId="179" formatCode="&quot;¥&quot;#,##0_);[Red]\(&quot;¥&quot;#,##0\)"/>
  </numFmts>
  <fonts count="41">
    <font>
      <sz val="11"/>
      <color theme="1"/>
      <name val="Calibri"/>
      <charset val="134"/>
      <scheme val="minor"/>
    </font>
    <font>
      <sz val="11"/>
      <color theme="1"/>
      <name val="MS PMincho"/>
      <family val="2"/>
    </font>
    <font>
      <sz val="12"/>
      <color theme="1"/>
      <name val="MS PMincho"/>
      <family val="1"/>
    </font>
    <font>
      <sz val="10"/>
      <color theme="1"/>
      <name val="MS PMincho"/>
      <family val="1"/>
    </font>
    <font>
      <sz val="11"/>
      <name val="Calibri"/>
      <family val="2"/>
    </font>
    <font>
      <sz val="11"/>
      <color rgb="FF000000"/>
      <name val="MS PMincho"/>
      <family val="1"/>
    </font>
    <font>
      <b/>
      <sz val="12"/>
      <color theme="1"/>
      <name val="MS PMincho"/>
      <family val="1"/>
    </font>
    <font>
      <sz val="11"/>
      <color theme="1"/>
      <name val="Arial"/>
      <family val="2"/>
    </font>
    <font>
      <sz val="11"/>
      <color theme="1"/>
      <name val="MS PGothic"/>
      <family val="3"/>
    </font>
    <font>
      <b/>
      <u/>
      <sz val="20"/>
      <color theme="1"/>
      <name val="HGP創英角ﾎﾟｯﾌﾟ体"/>
      <family val="3"/>
      <charset val="128"/>
    </font>
    <font>
      <sz val="11"/>
      <color rgb="FFFF0000"/>
      <name val="MS PMincho"/>
      <family val="1"/>
    </font>
    <font>
      <b/>
      <u/>
      <sz val="11"/>
      <color rgb="FFFF0000"/>
      <name val="Calibri"/>
      <family val="2"/>
      <scheme val="minor"/>
    </font>
    <font>
      <sz val="11"/>
      <color theme="1"/>
      <name val="Ar丸ゴシック体m"/>
      <charset val="128"/>
    </font>
    <font>
      <sz val="10"/>
      <color theme="1"/>
      <name val="Ar丸ゴシック体m"/>
      <charset val="128"/>
    </font>
    <font>
      <sz val="12"/>
      <color theme="1"/>
      <name val="Ar丸ゴシック体m"/>
      <charset val="128"/>
    </font>
    <font>
      <b/>
      <sz val="12"/>
      <color theme="1"/>
      <name val="Ar丸ゴシック体m"/>
      <charset val="128"/>
    </font>
    <font>
      <sz val="8"/>
      <color theme="1"/>
      <name val="MS PMincho"/>
      <family val="1"/>
    </font>
    <font>
      <u/>
      <sz val="11"/>
      <color theme="10"/>
      <name val="Calibri"/>
      <family val="2"/>
      <scheme val="minor"/>
    </font>
    <font>
      <sz val="8"/>
      <color theme="1"/>
      <name val="AR丸ゴシック体M"/>
      <charset val="128"/>
    </font>
    <font>
      <sz val="6"/>
      <color theme="1"/>
      <name val="MS PMincho"/>
      <family val="1"/>
    </font>
    <font>
      <sz val="6"/>
      <name val="Calibri"/>
      <family val="3"/>
      <charset val="128"/>
      <scheme val="minor"/>
    </font>
    <font>
      <sz val="11"/>
      <color theme="1"/>
      <name val="MS PMincho"/>
      <family val="1"/>
    </font>
    <font>
      <sz val="6"/>
      <name val="ＭＳ Ｐゴシック"/>
      <family val="3"/>
      <charset val="128"/>
    </font>
    <font>
      <b/>
      <u/>
      <sz val="12"/>
      <color theme="1"/>
      <name val="HGP創英角ﾎﾟｯﾌﾟ体"/>
      <family val="3"/>
      <charset val="128"/>
    </font>
    <font>
      <b/>
      <u/>
      <sz val="12"/>
      <color theme="1"/>
      <name val="AR P丸ゴシック体M04"/>
      <family val="3"/>
      <charset val="128"/>
    </font>
    <font>
      <sz val="12"/>
      <color theme="1"/>
      <name val="AR丸ゴシック体M"/>
      <family val="3"/>
      <charset val="128"/>
    </font>
    <font>
      <sz val="12"/>
      <name val="MS PMincho"/>
      <family val="1"/>
    </font>
    <font>
      <sz val="10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2"/>
      <color theme="1"/>
      <name val="AR丸ゴシック体M"/>
      <family val="3"/>
      <charset val="128"/>
    </font>
    <font>
      <sz val="8"/>
      <color theme="1"/>
      <name val="MS PMincho"/>
      <family val="3"/>
      <charset val="128"/>
    </font>
    <font>
      <sz val="8"/>
      <color theme="1"/>
      <name val="AR丸ゴシック体M"/>
      <family val="3"/>
      <charset val="128"/>
    </font>
    <font>
      <b/>
      <sz val="16"/>
      <color theme="1"/>
      <name val="AR丸ゴシック体M04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AR丸ゴシック体M"/>
      <family val="3"/>
      <charset val="128"/>
    </font>
    <font>
      <sz val="14"/>
      <color theme="1"/>
      <name val="MS PMincho"/>
      <family val="1"/>
    </font>
    <font>
      <b/>
      <sz val="14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4"/>
      <color theme="1"/>
      <name val="MS PMincho"/>
      <family val="1"/>
    </font>
    <font>
      <b/>
      <sz val="12"/>
      <color theme="1"/>
      <name val="MS PMincho"/>
      <family val="1"/>
      <charset val="128"/>
    </font>
    <font>
      <u/>
      <sz val="11"/>
      <color theme="10"/>
      <name val="Malgun Gothic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rgb="FF000000"/>
      </left>
      <right/>
      <top style="double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7" fillId="0" borderId="0"/>
    <xf numFmtId="177" fontId="7" fillId="0" borderId="0" applyFont="0" applyFill="0" applyBorder="0" applyAlignment="0" applyProtection="0"/>
  </cellStyleXfs>
  <cellXfs count="13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1" fillId="0" borderId="0" xfId="0" applyNumberFormat="1" applyFont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176" fontId="6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1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3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31" fontId="2" fillId="0" borderId="23" xfId="0" applyNumberFormat="1" applyFont="1" applyBorder="1" applyAlignment="1">
      <alignment horizontal="left" vertical="center"/>
    </xf>
    <xf numFmtId="0" fontId="9" fillId="0" borderId="0" xfId="2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right" vertical="center"/>
      <protection locked="0"/>
    </xf>
    <xf numFmtId="0" fontId="25" fillId="0" borderId="0" xfId="2" applyFont="1" applyProtection="1">
      <protection locked="0"/>
    </xf>
    <xf numFmtId="0" fontId="2" fillId="0" borderId="0" xfId="2" applyFont="1" applyAlignment="1" applyProtection="1">
      <alignment vertical="center"/>
      <protection locked="0"/>
    </xf>
    <xf numFmtId="0" fontId="26" fillId="0" borderId="0" xfId="2" applyFont="1" applyAlignment="1" applyProtection="1">
      <alignment vertical="center"/>
      <protection locked="0"/>
    </xf>
    <xf numFmtId="0" fontId="27" fillId="0" borderId="0" xfId="2" applyFont="1" applyAlignment="1" applyProtection="1">
      <alignment horizontal="left" vertical="center"/>
      <protection locked="0"/>
    </xf>
    <xf numFmtId="176" fontId="21" fillId="0" borderId="0" xfId="3" applyNumberFormat="1" applyFont="1" applyBorder="1" applyAlignment="1" applyProtection="1">
      <alignment vertical="center"/>
      <protection locked="0"/>
    </xf>
    <xf numFmtId="0" fontId="28" fillId="0" borderId="0" xfId="2" applyFont="1" applyAlignment="1" applyProtection="1">
      <alignment horizontal="right" vertical="center"/>
      <protection locked="0"/>
    </xf>
    <xf numFmtId="0" fontId="25" fillId="0" borderId="0" xfId="2" applyFont="1" applyAlignment="1" applyProtection="1">
      <alignment horizontal="left" vertical="center" shrinkToFit="1"/>
      <protection locked="0"/>
    </xf>
    <xf numFmtId="0" fontId="27" fillId="0" borderId="0" xfId="2" applyFont="1" applyAlignment="1" applyProtection="1">
      <alignment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30" fillId="0" borderId="27" xfId="2" applyFont="1" applyBorder="1" applyAlignment="1" applyProtection="1">
      <alignment vertical="center" wrapText="1"/>
      <protection locked="0"/>
    </xf>
    <xf numFmtId="0" fontId="21" fillId="0" borderId="28" xfId="2" applyFont="1" applyBorder="1" applyAlignment="1" applyProtection="1">
      <alignment horizontal="center" vertical="center" wrapText="1"/>
      <protection locked="0"/>
    </xf>
    <xf numFmtId="0" fontId="21" fillId="0" borderId="28" xfId="2" applyFont="1" applyBorder="1" applyAlignment="1" applyProtection="1">
      <alignment horizontal="left" vertical="center"/>
      <protection locked="0"/>
    </xf>
    <xf numFmtId="0" fontId="21" fillId="0" borderId="29" xfId="2" applyFont="1" applyBorder="1" applyAlignment="1" applyProtection="1">
      <alignment horizontal="center" vertical="center" wrapText="1"/>
      <protection locked="0"/>
    </xf>
    <xf numFmtId="0" fontId="21" fillId="0" borderId="28" xfId="2" applyFont="1" applyBorder="1" applyAlignment="1" applyProtection="1">
      <alignment horizontal="center" vertical="center"/>
      <protection locked="0"/>
    </xf>
    <xf numFmtId="176" fontId="21" fillId="0" borderId="27" xfId="3" applyNumberFormat="1" applyFont="1" applyBorder="1" applyAlignment="1" applyProtection="1">
      <alignment horizontal="center" vertical="center"/>
      <protection locked="0"/>
    </xf>
    <xf numFmtId="0" fontId="21" fillId="0" borderId="27" xfId="2" applyFont="1" applyBorder="1" applyAlignment="1" applyProtection="1">
      <alignment horizontal="center" vertical="center"/>
      <protection locked="0"/>
    </xf>
    <xf numFmtId="0" fontId="21" fillId="0" borderId="30" xfId="2" applyFont="1" applyBorder="1" applyAlignment="1" applyProtection="1">
      <alignment horizontal="center" vertical="center"/>
      <protection locked="0"/>
    </xf>
    <xf numFmtId="0" fontId="21" fillId="0" borderId="31" xfId="2" applyFont="1" applyBorder="1" applyAlignment="1" applyProtection="1">
      <alignment horizontal="center" vertical="center"/>
      <protection locked="0"/>
    </xf>
    <xf numFmtId="0" fontId="21" fillId="0" borderId="32" xfId="2" applyFont="1" applyBorder="1" applyAlignment="1" applyProtection="1">
      <alignment horizontal="center" vertical="center"/>
      <protection locked="0"/>
    </xf>
    <xf numFmtId="0" fontId="21" fillId="0" borderId="36" xfId="2" applyFont="1" applyBorder="1" applyAlignment="1" applyProtection="1">
      <alignment vertical="center"/>
      <protection locked="0"/>
    </xf>
    <xf numFmtId="176" fontId="21" fillId="0" borderId="0" xfId="3" applyNumberFormat="1" applyFont="1" applyAlignment="1" applyProtection="1">
      <alignment vertical="center"/>
      <protection locked="0"/>
    </xf>
    <xf numFmtId="178" fontId="24" fillId="0" borderId="0" xfId="2" applyNumberFormat="1" applyFont="1" applyAlignment="1" applyProtection="1">
      <alignment horizontal="left" vertical="center"/>
      <protection locked="0"/>
    </xf>
    <xf numFmtId="0" fontId="21" fillId="0" borderId="0" xfId="2" quotePrefix="1" applyFont="1" applyAlignment="1" applyProtection="1">
      <alignment vertical="center"/>
      <protection locked="0"/>
    </xf>
    <xf numFmtId="0" fontId="33" fillId="0" borderId="24" xfId="2" applyFont="1" applyBorder="1" applyAlignment="1" applyProtection="1">
      <alignment horizontal="right" vertical="center"/>
      <protection locked="0"/>
    </xf>
    <xf numFmtId="179" fontId="33" fillId="0" borderId="24" xfId="2" applyNumberFormat="1" applyFont="1" applyBorder="1" applyAlignment="1" applyProtection="1">
      <alignment horizontal="left" vertical="center"/>
      <protection locked="0"/>
    </xf>
    <xf numFmtId="0" fontId="25" fillId="0" borderId="7" xfId="2" applyFont="1" applyBorder="1" applyAlignment="1" applyProtection="1">
      <alignment horizontal="center" vertical="center" shrinkToFit="1"/>
      <protection locked="0"/>
    </xf>
    <xf numFmtId="0" fontId="29" fillId="0" borderId="0" xfId="2" applyFont="1" applyAlignment="1" applyProtection="1">
      <alignment vertical="center"/>
      <protection locked="0"/>
    </xf>
    <xf numFmtId="178" fontId="34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25" xfId="2" applyFont="1" applyBorder="1" applyAlignment="1" applyProtection="1">
      <alignment horizontal="center" vertical="center" shrinkToFit="1"/>
      <protection locked="0"/>
    </xf>
    <xf numFmtId="0" fontId="30" fillId="0" borderId="32" xfId="2" applyFont="1" applyBorder="1" applyAlignment="1" applyProtection="1">
      <alignment vertical="center" wrapText="1"/>
      <protection locked="0"/>
    </xf>
    <xf numFmtId="0" fontId="21" fillId="0" borderId="32" xfId="2" applyFont="1" applyBorder="1" applyAlignment="1" applyProtection="1">
      <alignment horizontal="center" vertical="center" wrapText="1"/>
      <protection locked="0"/>
    </xf>
    <xf numFmtId="0" fontId="21" fillId="0" borderId="32" xfId="2" applyFont="1" applyBorder="1" applyAlignment="1" applyProtection="1">
      <alignment horizontal="left" vertical="center"/>
      <protection locked="0"/>
    </xf>
    <xf numFmtId="0" fontId="21" fillId="0" borderId="34" xfId="2" applyFont="1" applyBorder="1" applyAlignment="1" applyProtection="1">
      <alignment horizontal="center" vertical="center" wrapText="1"/>
      <protection locked="0"/>
    </xf>
    <xf numFmtId="176" fontId="21" fillId="0" borderId="32" xfId="3" applyNumberFormat="1" applyFont="1" applyBorder="1" applyAlignment="1" applyProtection="1">
      <alignment horizontal="center" vertical="center"/>
      <protection locked="0"/>
    </xf>
    <xf numFmtId="0" fontId="21" fillId="0" borderId="33" xfId="2" applyFont="1" applyBorder="1" applyAlignment="1" applyProtection="1">
      <alignment horizontal="center" vertical="center"/>
      <protection locked="0"/>
    </xf>
    <xf numFmtId="0" fontId="21" fillId="0" borderId="35" xfId="2" applyFont="1" applyBorder="1" applyAlignment="1" applyProtection="1">
      <alignment horizontal="center" vertical="center"/>
      <protection locked="0"/>
    </xf>
    <xf numFmtId="0" fontId="35" fillId="0" borderId="41" xfId="2" applyFont="1" applyBorder="1" applyAlignment="1" applyProtection="1">
      <alignment horizontal="center" vertical="center"/>
      <protection locked="0"/>
    </xf>
    <xf numFmtId="0" fontId="35" fillId="0" borderId="42" xfId="2" applyFont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 shrinkToFit="1"/>
      <protection locked="0"/>
    </xf>
    <xf numFmtId="0" fontId="21" fillId="0" borderId="2" xfId="2" applyFont="1" applyBorder="1" applyAlignment="1" applyProtection="1">
      <alignment horizontal="center" vertical="center"/>
      <protection locked="0"/>
    </xf>
    <xf numFmtId="3" fontId="21" fillId="0" borderId="1" xfId="2" applyNumberFormat="1" applyFont="1" applyBorder="1" applyAlignment="1">
      <alignment horizontal="right" vertical="center"/>
    </xf>
    <xf numFmtId="0" fontId="36" fillId="0" borderId="43" xfId="2" applyFont="1" applyBorder="1" applyAlignment="1" applyProtection="1">
      <alignment horizontal="center" vertical="center" shrinkToFit="1"/>
      <protection locked="0"/>
    </xf>
    <xf numFmtId="0" fontId="37" fillId="0" borderId="44" xfId="2" applyFont="1" applyBorder="1" applyAlignment="1" applyProtection="1">
      <alignment horizontal="center" vertical="center"/>
      <protection locked="0"/>
    </xf>
    <xf numFmtId="0" fontId="37" fillId="0" borderId="45" xfId="2" applyFont="1" applyBorder="1" applyAlignment="1" applyProtection="1">
      <alignment horizontal="center" vertical="center"/>
      <protection locked="0"/>
    </xf>
    <xf numFmtId="0" fontId="36" fillId="0" borderId="46" xfId="2" applyFont="1" applyBorder="1" applyAlignment="1" applyProtection="1">
      <alignment horizontal="center" vertical="center" shrinkToFit="1"/>
      <protection locked="0"/>
    </xf>
    <xf numFmtId="0" fontId="35" fillId="0" borderId="44" xfId="2" applyFont="1" applyBorder="1" applyAlignment="1" applyProtection="1">
      <alignment horizontal="center" vertical="center"/>
      <protection locked="0"/>
    </xf>
    <xf numFmtId="0" fontId="21" fillId="0" borderId="45" xfId="2" applyFont="1" applyBorder="1" applyAlignment="1" applyProtection="1">
      <alignment horizontal="center" vertical="center"/>
      <protection locked="0"/>
    </xf>
    <xf numFmtId="0" fontId="21" fillId="0" borderId="46" xfId="2" applyFont="1" applyBorder="1" applyAlignment="1" applyProtection="1">
      <alignment horizontal="center" vertical="center" shrinkToFit="1"/>
      <protection locked="0"/>
    </xf>
    <xf numFmtId="0" fontId="35" fillId="0" borderId="47" xfId="2" applyFont="1" applyBorder="1" applyAlignment="1" applyProtection="1">
      <alignment horizontal="center" vertical="center"/>
      <protection locked="0"/>
    </xf>
    <xf numFmtId="0" fontId="21" fillId="0" borderId="48" xfId="2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>
      <alignment horizontal="left" vertical="center" shrinkToFit="1"/>
    </xf>
    <xf numFmtId="0" fontId="3" fillId="0" borderId="49" xfId="2" applyFont="1" applyBorder="1" applyAlignment="1">
      <alignment horizontal="left" vertical="center" shrinkToFit="1"/>
    </xf>
    <xf numFmtId="176" fontId="21" fillId="0" borderId="48" xfId="3" applyNumberFormat="1" applyFont="1" applyBorder="1" applyAlignment="1" applyProtection="1">
      <alignment horizontal="left" vertical="center"/>
    </xf>
    <xf numFmtId="3" fontId="21" fillId="0" borderId="50" xfId="2" applyNumberFormat="1" applyFont="1" applyBorder="1" applyAlignment="1">
      <alignment horizontal="right" vertical="center"/>
    </xf>
    <xf numFmtId="0" fontId="21" fillId="0" borderId="51" xfId="2" applyFont="1" applyBorder="1" applyAlignment="1" applyProtection="1">
      <alignment horizontal="center" vertical="center" shrinkToFit="1"/>
      <protection locked="0"/>
    </xf>
    <xf numFmtId="176" fontId="38" fillId="0" borderId="39" xfId="2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3" fillId="0" borderId="0" xfId="0" applyFont="1"/>
    <xf numFmtId="176" fontId="12" fillId="0" borderId="57" xfId="0" applyNumberFormat="1" applyFont="1" applyBorder="1" applyAlignment="1">
      <alignment horizontal="right" vertical="center" shrinkToFit="1"/>
    </xf>
    <xf numFmtId="31" fontId="13" fillId="0" borderId="58" xfId="0" applyNumberFormat="1" applyFont="1" applyBorder="1" applyAlignment="1">
      <alignment horizontal="left" vertical="center" shrinkToFit="1"/>
    </xf>
    <xf numFmtId="176" fontId="12" fillId="0" borderId="59" xfId="0" applyNumberFormat="1" applyFont="1" applyBorder="1" applyAlignment="1">
      <alignment horizontal="right" vertical="center"/>
    </xf>
    <xf numFmtId="0" fontId="14" fillId="0" borderId="60" xfId="0" applyFont="1" applyBorder="1" applyAlignment="1">
      <alignment horizontal="left" vertical="center" shrinkToFit="1"/>
    </xf>
    <xf numFmtId="0" fontId="12" fillId="0" borderId="59" xfId="0" applyFont="1" applyBorder="1" applyAlignment="1">
      <alignment horizontal="right" vertical="center"/>
    </xf>
    <xf numFmtId="0" fontId="12" fillId="0" borderId="6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4" fillId="0" borderId="62" xfId="0" quotePrefix="1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176" fontId="6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0" fillId="0" borderId="0" xfId="1" applyFont="1" applyAlignment="1">
      <alignment horizontal="left"/>
    </xf>
    <xf numFmtId="0" fontId="21" fillId="0" borderId="0" xfId="2" applyFont="1" applyAlignment="1" applyProtection="1">
      <alignment horizontal="center" vertical="center"/>
      <protection locked="0"/>
    </xf>
    <xf numFmtId="176" fontId="6" fillId="0" borderId="37" xfId="3" applyNumberFormat="1" applyFont="1" applyBorder="1" applyAlignment="1" applyProtection="1">
      <alignment horizontal="center" vertical="center"/>
      <protection locked="0"/>
    </xf>
    <xf numFmtId="176" fontId="6" fillId="0" borderId="38" xfId="3" applyNumberFormat="1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32" fillId="0" borderId="40" xfId="2" quotePrefix="1" applyFont="1" applyBorder="1" applyAlignment="1" applyProtection="1">
      <alignment horizontal="left" vertical="center"/>
      <protection locked="0"/>
    </xf>
    <xf numFmtId="0" fontId="32" fillId="0" borderId="40" xfId="2" applyFont="1" applyBorder="1" applyAlignment="1" applyProtection="1">
      <alignment horizontal="left" vertical="center"/>
      <protection locked="0"/>
    </xf>
    <xf numFmtId="0" fontId="25" fillId="0" borderId="0" xfId="2" applyFont="1" applyAlignment="1" applyProtection="1">
      <alignment horizontal="left" vertical="center"/>
      <protection locked="0"/>
    </xf>
    <xf numFmtId="0" fontId="27" fillId="0" borderId="0" xfId="2" applyFont="1" applyAlignment="1" applyProtection="1">
      <alignment horizontal="left"/>
      <protection locked="0"/>
    </xf>
  </cellXfs>
  <cellStyles count="4">
    <cellStyle name="ハイパーリンク" xfId="1" builtinId="8"/>
    <cellStyle name="桁区切り [0.00] 2" xfId="3" xr:uid="{EB7EF66B-0BC3-4920-8692-37A9DD7D884B}"/>
    <cellStyle name="標準" xfId="0" builtinId="0"/>
    <cellStyle name="標準 2" xfId="2" xr:uid="{ED6921A2-0500-4B55-ADAA-D1DD11A03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276225" cy="4286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2255520"/>
          <a:ext cx="276225" cy="428625"/>
          <a:chOff x="5207888" y="3565688"/>
          <a:chExt cx="276225" cy="4286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07888" y="3565688"/>
            <a:ext cx="276225" cy="428625"/>
            <a:chOff x="5207888" y="3565688"/>
            <a:chExt cx="276225" cy="4286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07888" y="3565688"/>
              <a:ext cx="276225" cy="4286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5207888" y="3565688"/>
              <a:ext cx="276225" cy="428625"/>
            </a:xfrm>
            <a:prstGeom prst="straightConnector1">
              <a:avLst/>
            </a:prstGeom>
            <a:noFill/>
            <a:ln w="9525" cap="flat" cmpd="sng">
              <a:solidFill>
                <a:schemeClr val="accen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twoCellAnchor editAs="oneCell">
    <xdr:from>
      <xdr:col>1</xdr:col>
      <xdr:colOff>129541</xdr:colOff>
      <xdr:row>24</xdr:row>
      <xdr:rowOff>227331</xdr:rowOff>
    </xdr:from>
    <xdr:to>
      <xdr:col>4</xdr:col>
      <xdr:colOff>723077</xdr:colOff>
      <xdr:row>33</xdr:row>
      <xdr:rowOff>69851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82F428D-2AAF-DE67-2920-E1E7A462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6430011"/>
          <a:ext cx="2749996" cy="2098039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</xdr:colOff>
      <xdr:row>23</xdr:row>
      <xdr:rowOff>19025</xdr:rowOff>
    </xdr:from>
    <xdr:to>
      <xdr:col>8</xdr:col>
      <xdr:colOff>942756</xdr:colOff>
      <xdr:row>34</xdr:row>
      <xdr:rowOff>74930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1AF1797-25B7-0007-2240-4D54A3B8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080" y="5970245"/>
          <a:ext cx="2514652" cy="2821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7620</xdr:rowOff>
    </xdr:from>
    <xdr:to>
      <xdr:col>1</xdr:col>
      <xdr:colOff>7620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F5713E4-17E6-458E-ADF3-995A8423E7A0}"/>
            </a:ext>
          </a:extLst>
        </xdr:cNvPr>
        <xdr:cNvCxnSpPr/>
      </xdr:nvCxnSpPr>
      <xdr:spPr>
        <a:xfrm>
          <a:off x="7620" y="2522220"/>
          <a:ext cx="311150" cy="4178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241300</xdr:colOff>
      <xdr:row>7</xdr:row>
      <xdr:rowOff>127000</xdr:rowOff>
    </xdr:from>
    <xdr:to>
      <xdr:col>10</xdr:col>
      <xdr:colOff>692150</xdr:colOff>
      <xdr:row>7</xdr:row>
      <xdr:rowOff>577850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47397A6-B835-4C2D-A7C8-257100F97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1600" y="1968500"/>
          <a:ext cx="450850" cy="4508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2</xdr:row>
      <xdr:rowOff>198120</xdr:rowOff>
    </xdr:from>
    <xdr:to>
      <xdr:col>10</xdr:col>
      <xdr:colOff>676931</xdr:colOff>
      <xdr:row>5</xdr:row>
      <xdr:rowOff>161750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0061742-0E78-4705-97D0-F476E8B36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574280" y="899160"/>
          <a:ext cx="669311" cy="64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kinawascout.xsrv.jp/page-3129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Zeros="0" tabSelected="1" view="pageBreakPreview" zoomScaleNormal="100" zoomScaleSheetLayoutView="100" workbookViewId="0">
      <selection activeCell="E5" sqref="E5"/>
    </sheetView>
  </sheetViews>
  <sheetFormatPr defaultColWidth="14.4609375" defaultRowHeight="15" customHeight="1"/>
  <cols>
    <col min="1" max="1" width="4.07421875" customWidth="1"/>
    <col min="2" max="2" width="4" customWidth="1"/>
    <col min="3" max="3" width="6.84375" customWidth="1"/>
    <col min="4" max="4" width="20" customWidth="1"/>
    <col min="5" max="5" width="11.3828125" customWidth="1"/>
    <col min="6" max="6" width="5.07421875" customWidth="1"/>
    <col min="7" max="7" width="7.61328125" customWidth="1"/>
    <col min="8" max="8" width="10.84375" customWidth="1"/>
    <col min="9" max="9" width="13.921875" customWidth="1"/>
    <col min="10" max="26" width="12.53515625" customWidth="1"/>
  </cols>
  <sheetData>
    <row r="1" spans="1:26" ht="24" thickBot="1">
      <c r="A1" s="122" t="s">
        <v>74</v>
      </c>
      <c r="B1" s="123"/>
      <c r="C1" s="123"/>
      <c r="D1" s="123"/>
      <c r="E1" s="123"/>
      <c r="F1" s="1"/>
      <c r="G1" s="2"/>
      <c r="H1" s="1"/>
      <c r="I1" s="10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17"/>
      <c r="C2" s="18"/>
      <c r="D2" s="18"/>
      <c r="E2" s="1"/>
      <c r="F2" s="1" t="s">
        <v>0</v>
      </c>
      <c r="G2" s="2"/>
      <c r="H2" s="112" t="s">
        <v>1</v>
      </c>
      <c r="I2" s="1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11" t="s">
        <v>42</v>
      </c>
      <c r="H3" s="114" t="s">
        <v>2</v>
      </c>
      <c r="I3" s="1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9" t="s">
        <v>6</v>
      </c>
      <c r="B4" s="1"/>
      <c r="C4" s="3"/>
      <c r="D4" s="19"/>
      <c r="E4" s="3"/>
      <c r="F4" s="1"/>
      <c r="G4" s="2"/>
      <c r="H4" s="114" t="s">
        <v>4</v>
      </c>
      <c r="I4" s="1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30" t="s">
        <v>61</v>
      </c>
      <c r="B5" s="130"/>
      <c r="C5" s="130"/>
      <c r="D5" s="130"/>
      <c r="E5" s="3"/>
      <c r="F5" s="1"/>
      <c r="G5" s="2"/>
      <c r="H5" s="116" t="s">
        <v>7</v>
      </c>
      <c r="I5" s="1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thickBot="1">
      <c r="A6" s="20"/>
      <c r="B6" s="1"/>
      <c r="C6" s="3"/>
      <c r="D6" s="3"/>
      <c r="E6" s="3"/>
      <c r="F6" s="1"/>
      <c r="G6" s="2"/>
      <c r="H6" s="117" t="s">
        <v>8</v>
      </c>
      <c r="I6" s="1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thickBot="1">
      <c r="A7" s="124" t="s">
        <v>60</v>
      </c>
      <c r="B7" s="125"/>
      <c r="C7" s="125"/>
      <c r="D7" s="125"/>
      <c r="E7" s="125"/>
      <c r="F7" s="125"/>
      <c r="G7" s="125"/>
      <c r="H7" s="38" t="s">
        <v>9</v>
      </c>
      <c r="I7" s="3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thickBot="1">
      <c r="A8" s="21" t="s">
        <v>58</v>
      </c>
      <c r="B8" s="1"/>
      <c r="C8" s="5"/>
      <c r="D8" s="5"/>
      <c r="E8" s="5"/>
      <c r="F8" s="5"/>
      <c r="G8" s="4"/>
      <c r="H8" s="5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.75" customHeight="1" thickBot="1">
      <c r="A9" s="22"/>
      <c r="B9" s="23" t="s">
        <v>10</v>
      </c>
      <c r="C9" s="24" t="s">
        <v>43</v>
      </c>
      <c r="D9" s="128" t="s">
        <v>59</v>
      </c>
      <c r="E9" s="129"/>
      <c r="F9" s="118" t="s">
        <v>12</v>
      </c>
      <c r="G9" s="25" t="s">
        <v>13</v>
      </c>
      <c r="H9" s="26" t="s">
        <v>14</v>
      </c>
      <c r="I9" s="35" t="s">
        <v>15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.75" hidden="1" customHeight="1" thickTop="1">
      <c r="A10" s="103"/>
      <c r="B10" s="104"/>
      <c r="C10" s="105"/>
      <c r="D10" s="106"/>
      <c r="E10" s="107"/>
      <c r="F10" s="119"/>
      <c r="G10" s="108"/>
      <c r="H10" s="109"/>
      <c r="I10" s="1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thickTop="1">
      <c r="A11" s="28">
        <v>1</v>
      </c>
      <c r="B11" s="6"/>
      <c r="C11" s="7" t="s">
        <v>62</v>
      </c>
      <c r="D11" s="10" t="s">
        <v>75</v>
      </c>
      <c r="E11" s="11">
        <v>0</v>
      </c>
      <c r="F11" s="120"/>
      <c r="G11" s="8">
        <v>1500</v>
      </c>
      <c r="H11" s="9">
        <f t="shared" ref="H11:H35" si="0">IFERROR(F11*G11,0)</f>
        <v>0</v>
      </c>
      <c r="I11" s="3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28">
        <v>2</v>
      </c>
      <c r="B12" s="6"/>
      <c r="C12" s="7" t="s">
        <v>63</v>
      </c>
      <c r="D12" s="10" t="s">
        <v>76</v>
      </c>
      <c r="E12" s="11">
        <v>0</v>
      </c>
      <c r="F12" s="120"/>
      <c r="G12" s="27">
        <v>1500</v>
      </c>
      <c r="H12" s="9">
        <f t="shared" si="0"/>
        <v>0</v>
      </c>
      <c r="I12" s="3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28">
        <v>3</v>
      </c>
      <c r="B13" s="6"/>
      <c r="C13" s="7" t="s">
        <v>64</v>
      </c>
      <c r="D13" s="10" t="s">
        <v>77</v>
      </c>
      <c r="E13" s="11">
        <v>0</v>
      </c>
      <c r="F13" s="120"/>
      <c r="G13" s="27">
        <v>1500</v>
      </c>
      <c r="H13" s="9">
        <f t="shared" si="0"/>
        <v>0</v>
      </c>
      <c r="I13" s="3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28">
        <v>4</v>
      </c>
      <c r="B14" s="6"/>
      <c r="C14" s="7" t="s">
        <v>65</v>
      </c>
      <c r="D14" s="10" t="s">
        <v>78</v>
      </c>
      <c r="E14" s="11">
        <v>0</v>
      </c>
      <c r="F14" s="120"/>
      <c r="G14" s="27">
        <v>1500</v>
      </c>
      <c r="H14" s="9">
        <f t="shared" si="0"/>
        <v>0</v>
      </c>
      <c r="I14" s="3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28">
        <v>5</v>
      </c>
      <c r="B15" s="6"/>
      <c r="C15" s="7" t="s">
        <v>66</v>
      </c>
      <c r="D15" s="10" t="s">
        <v>79</v>
      </c>
      <c r="E15" s="11">
        <v>0</v>
      </c>
      <c r="F15" s="120"/>
      <c r="G15" s="27">
        <v>1500</v>
      </c>
      <c r="H15" s="9">
        <f t="shared" si="0"/>
        <v>0</v>
      </c>
      <c r="I15" s="3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28">
        <v>6</v>
      </c>
      <c r="B16" s="6"/>
      <c r="C16" s="7" t="s">
        <v>67</v>
      </c>
      <c r="D16" s="10" t="s">
        <v>80</v>
      </c>
      <c r="E16" s="11">
        <v>0</v>
      </c>
      <c r="F16" s="120"/>
      <c r="G16" s="27">
        <v>1500</v>
      </c>
      <c r="H16" s="9">
        <f t="shared" si="0"/>
        <v>0</v>
      </c>
      <c r="I16" s="3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28">
        <v>7</v>
      </c>
      <c r="B17" s="6"/>
      <c r="C17" s="6" t="s">
        <v>68</v>
      </c>
      <c r="D17" s="10" t="s">
        <v>81</v>
      </c>
      <c r="E17" s="11">
        <v>0</v>
      </c>
      <c r="F17" s="120"/>
      <c r="G17" s="27">
        <v>1500</v>
      </c>
      <c r="H17" s="9">
        <f t="shared" si="0"/>
        <v>0</v>
      </c>
      <c r="I17" s="3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28">
        <v>8</v>
      </c>
      <c r="B18" s="6"/>
      <c r="C18" s="6" t="s">
        <v>69</v>
      </c>
      <c r="D18" s="10" t="s">
        <v>82</v>
      </c>
      <c r="E18" s="11">
        <v>0</v>
      </c>
      <c r="F18" s="120"/>
      <c r="G18" s="27">
        <v>1500</v>
      </c>
      <c r="H18" s="9">
        <f t="shared" si="0"/>
        <v>0</v>
      </c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28">
        <v>9</v>
      </c>
      <c r="B19" s="6"/>
      <c r="C19" s="6" t="s">
        <v>70</v>
      </c>
      <c r="D19" s="10" t="s">
        <v>83</v>
      </c>
      <c r="E19" s="11">
        <v>0</v>
      </c>
      <c r="F19" s="120"/>
      <c r="G19" s="27">
        <v>1500</v>
      </c>
      <c r="H19" s="9">
        <f t="shared" si="0"/>
        <v>0</v>
      </c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28">
        <v>10</v>
      </c>
      <c r="B20" s="6"/>
      <c r="C20" s="6" t="s">
        <v>71</v>
      </c>
      <c r="D20" s="10" t="s">
        <v>84</v>
      </c>
      <c r="E20" s="11">
        <v>0</v>
      </c>
      <c r="F20" s="120"/>
      <c r="G20" s="27">
        <v>1500</v>
      </c>
      <c r="H20" s="9">
        <f t="shared" si="0"/>
        <v>0</v>
      </c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28">
        <v>11</v>
      </c>
      <c r="B21" s="6"/>
      <c r="C21" s="6" t="s">
        <v>72</v>
      </c>
      <c r="D21" s="10" t="s">
        <v>85</v>
      </c>
      <c r="E21" s="11">
        <v>0</v>
      </c>
      <c r="F21" s="120"/>
      <c r="G21" s="27">
        <v>1500</v>
      </c>
      <c r="H21" s="9">
        <f t="shared" si="0"/>
        <v>0</v>
      </c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28">
        <v>12</v>
      </c>
      <c r="B22" s="6"/>
      <c r="C22" s="6" t="s">
        <v>73</v>
      </c>
      <c r="D22" s="10" t="s">
        <v>86</v>
      </c>
      <c r="E22" s="11">
        <v>0</v>
      </c>
      <c r="F22" s="120"/>
      <c r="G22" s="27">
        <v>1500</v>
      </c>
      <c r="H22" s="9">
        <f t="shared" si="0"/>
        <v>0</v>
      </c>
      <c r="I22" s="3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28">
        <v>13</v>
      </c>
      <c r="B23" s="6"/>
      <c r="C23" s="6"/>
      <c r="D23" s="10" t="s">
        <v>41</v>
      </c>
      <c r="E23" s="11" t="s">
        <v>41</v>
      </c>
      <c r="F23" s="6"/>
      <c r="G23" s="27" t="s">
        <v>41</v>
      </c>
      <c r="H23" s="9">
        <f t="shared" si="0"/>
        <v>0</v>
      </c>
      <c r="I23" s="3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28">
        <v>14</v>
      </c>
      <c r="B24" s="6"/>
      <c r="C24" s="6"/>
      <c r="D24" s="10" t="s">
        <v>41</v>
      </c>
      <c r="E24" s="11" t="s">
        <v>41</v>
      </c>
      <c r="F24" s="6"/>
      <c r="G24" s="27" t="s">
        <v>41</v>
      </c>
      <c r="H24" s="9">
        <f t="shared" si="0"/>
        <v>0</v>
      </c>
      <c r="I24" s="3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28">
        <v>15</v>
      </c>
      <c r="B25" s="6"/>
      <c r="C25" s="6"/>
      <c r="D25" s="10" t="s">
        <v>41</v>
      </c>
      <c r="E25" s="11" t="s">
        <v>41</v>
      </c>
      <c r="F25" s="6"/>
      <c r="G25" s="27" t="s">
        <v>41</v>
      </c>
      <c r="H25" s="9">
        <f t="shared" si="0"/>
        <v>0</v>
      </c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28">
        <v>16</v>
      </c>
      <c r="B26" s="6"/>
      <c r="C26" s="6"/>
      <c r="D26" s="10" t="s">
        <v>41</v>
      </c>
      <c r="E26" s="11" t="s">
        <v>41</v>
      </c>
      <c r="F26" s="6"/>
      <c r="G26" s="27" t="s">
        <v>41</v>
      </c>
      <c r="H26" s="9">
        <f t="shared" si="0"/>
        <v>0</v>
      </c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28">
        <v>17</v>
      </c>
      <c r="B27" s="6"/>
      <c r="C27" s="6"/>
      <c r="D27" s="10" t="s">
        <v>41</v>
      </c>
      <c r="E27" s="11" t="s">
        <v>41</v>
      </c>
      <c r="F27" s="6"/>
      <c r="G27" s="27" t="s">
        <v>41</v>
      </c>
      <c r="H27" s="9">
        <f t="shared" si="0"/>
        <v>0</v>
      </c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28">
        <v>18</v>
      </c>
      <c r="B28" s="6"/>
      <c r="C28" s="6"/>
      <c r="D28" s="10" t="s">
        <v>41</v>
      </c>
      <c r="E28" s="11" t="s">
        <v>41</v>
      </c>
      <c r="F28" s="6"/>
      <c r="G28" s="27" t="s">
        <v>41</v>
      </c>
      <c r="H28" s="9">
        <f t="shared" si="0"/>
        <v>0</v>
      </c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28">
        <v>19</v>
      </c>
      <c r="B29" s="6"/>
      <c r="C29" s="6"/>
      <c r="D29" s="10" t="s">
        <v>41</v>
      </c>
      <c r="E29" s="11" t="s">
        <v>41</v>
      </c>
      <c r="F29" s="6"/>
      <c r="G29" s="27" t="s">
        <v>41</v>
      </c>
      <c r="H29" s="9">
        <f t="shared" ref="H29:H34" si="1">IFERROR(F29*G29,0)</f>
        <v>0</v>
      </c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28">
        <v>20</v>
      </c>
      <c r="B30" s="6"/>
      <c r="C30" s="6"/>
      <c r="D30" s="10" t="s">
        <v>41</v>
      </c>
      <c r="E30" s="11" t="s">
        <v>41</v>
      </c>
      <c r="F30" s="6"/>
      <c r="G30" s="27" t="s">
        <v>41</v>
      </c>
      <c r="H30" s="9">
        <f t="shared" si="1"/>
        <v>0</v>
      </c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28">
        <v>21</v>
      </c>
      <c r="B31" s="6"/>
      <c r="C31" s="6"/>
      <c r="D31" s="10" t="s">
        <v>41</v>
      </c>
      <c r="E31" s="11" t="s">
        <v>41</v>
      </c>
      <c r="F31" s="6"/>
      <c r="G31" s="27" t="s">
        <v>41</v>
      </c>
      <c r="H31" s="9">
        <f t="shared" si="1"/>
        <v>0</v>
      </c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28">
        <v>22</v>
      </c>
      <c r="B32" s="6"/>
      <c r="C32" s="6"/>
      <c r="D32" s="10" t="s">
        <v>41</v>
      </c>
      <c r="E32" s="11" t="s">
        <v>41</v>
      </c>
      <c r="F32" s="6"/>
      <c r="G32" s="27" t="s">
        <v>41</v>
      </c>
      <c r="H32" s="9">
        <f t="shared" si="1"/>
        <v>0</v>
      </c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28">
        <v>23</v>
      </c>
      <c r="B33" s="6"/>
      <c r="C33" s="6"/>
      <c r="D33" s="10" t="s">
        <v>41</v>
      </c>
      <c r="E33" s="11" t="s">
        <v>41</v>
      </c>
      <c r="F33" s="6"/>
      <c r="G33" s="27" t="s">
        <v>41</v>
      </c>
      <c r="H33" s="9">
        <f t="shared" si="1"/>
        <v>0</v>
      </c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28">
        <v>24</v>
      </c>
      <c r="B34" s="6"/>
      <c r="C34" s="6"/>
      <c r="D34" s="10" t="s">
        <v>41</v>
      </c>
      <c r="E34" s="11" t="s">
        <v>41</v>
      </c>
      <c r="F34" s="6"/>
      <c r="G34" s="27" t="s">
        <v>41</v>
      </c>
      <c r="H34" s="9">
        <f t="shared" si="1"/>
        <v>0</v>
      </c>
      <c r="I34" s="3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thickBot="1">
      <c r="A35" s="28">
        <v>25</v>
      </c>
      <c r="B35" s="29"/>
      <c r="C35" s="29"/>
      <c r="D35" s="30" t="s">
        <v>41</v>
      </c>
      <c r="E35" s="31" t="s">
        <v>41</v>
      </c>
      <c r="F35" s="29"/>
      <c r="G35" s="27" t="s">
        <v>41</v>
      </c>
      <c r="H35" s="32">
        <f t="shared" si="0"/>
        <v>0</v>
      </c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thickBot="1">
      <c r="A36" s="33"/>
      <c r="B36" s="33"/>
      <c r="C36" s="33"/>
      <c r="D36" s="33"/>
      <c r="E36" s="1"/>
      <c r="F36" s="126" t="s">
        <v>16</v>
      </c>
      <c r="G36" s="127"/>
      <c r="H36" s="12">
        <f>SUM(H11:H35)</f>
        <v>0</v>
      </c>
      <c r="I36" s="3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">
    <mergeCell ref="A1:E1"/>
    <mergeCell ref="A7:G7"/>
    <mergeCell ref="F36:G36"/>
    <mergeCell ref="D9:E9"/>
    <mergeCell ref="A5:D5"/>
  </mergeCells>
  <phoneticPr fontId="20"/>
  <hyperlinks>
    <hyperlink ref="A5" r:id="rId1" display="最新の注文書は、ここからダウンロードしてください。" xr:uid="{8A2D7EE2-24B5-4714-BA14-F6B6CC418755}"/>
  </hyperlinks>
  <printOptions horizontalCentered="1"/>
  <pageMargins left="0.70866141732283505" right="0.70866141732283505" top="0.74803149606299202" bottom="0.74803149606299202" header="0" footer="0"/>
  <pageSetup paperSize="9" scale="9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'団名＆隊名'!$A$2:$A$21</xm:f>
          </x14:formula1>
          <xm:sqref>I3</xm:sqref>
        </x14:dataValidation>
        <x14:dataValidation type="list" allowBlank="1" showErrorMessage="1" xr:uid="{00000000-0002-0000-0000-000001000000}">
          <x14:formula1>
            <xm:f>'団名＆隊名'!$C$2:$C$10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4.4609375" defaultRowHeight="15" customHeight="1"/>
  <cols>
    <col min="1" max="1" width="10.921875" customWidth="1"/>
    <col min="2" max="2" width="8.61328125" customWidth="1"/>
    <col min="3" max="3" width="18.4609375" customWidth="1"/>
    <col min="4" max="26" width="8.61328125" customWidth="1"/>
  </cols>
  <sheetData>
    <row r="1" spans="1:6" ht="13.5" customHeight="1">
      <c r="A1" s="13" t="s">
        <v>17</v>
      </c>
      <c r="B1" s="14"/>
      <c r="C1" s="13" t="s">
        <v>18</v>
      </c>
      <c r="D1" s="14"/>
      <c r="E1" s="14"/>
      <c r="F1" s="14"/>
    </row>
    <row r="2" spans="1:6" ht="13.5" customHeight="1">
      <c r="A2" s="15" t="s">
        <v>19</v>
      </c>
      <c r="B2" s="14"/>
      <c r="C2" s="16" t="s">
        <v>20</v>
      </c>
      <c r="D2" s="14"/>
      <c r="E2" s="14"/>
      <c r="F2" s="14"/>
    </row>
    <row r="3" spans="1:6" ht="13.5" customHeight="1">
      <c r="A3" s="15" t="s">
        <v>21</v>
      </c>
      <c r="B3" s="14"/>
      <c r="C3" s="16" t="s">
        <v>5</v>
      </c>
      <c r="D3" s="14"/>
      <c r="E3" s="14"/>
      <c r="F3" s="14"/>
    </row>
    <row r="4" spans="1:6" ht="13.5" customHeight="1">
      <c r="A4" s="15" t="s">
        <v>22</v>
      </c>
      <c r="B4" s="14"/>
      <c r="C4" s="16" t="s">
        <v>23</v>
      </c>
      <c r="D4" s="14"/>
      <c r="E4" s="14"/>
      <c r="F4" s="14"/>
    </row>
    <row r="5" spans="1:6" ht="13.5" customHeight="1">
      <c r="A5" s="15" t="s">
        <v>24</v>
      </c>
      <c r="B5" s="14"/>
      <c r="C5" s="16" t="s">
        <v>25</v>
      </c>
      <c r="D5" s="14"/>
      <c r="E5" s="14"/>
      <c r="F5" s="14"/>
    </row>
    <row r="6" spans="1:6" ht="13.5" customHeight="1">
      <c r="A6" s="15" t="s">
        <v>26</v>
      </c>
      <c r="B6" s="14"/>
      <c r="C6" s="16" t="s">
        <v>27</v>
      </c>
      <c r="D6" s="14"/>
      <c r="E6" s="14"/>
      <c r="F6" s="14"/>
    </row>
    <row r="7" spans="1:6" ht="13.5" customHeight="1">
      <c r="A7" s="15" t="s">
        <v>28</v>
      </c>
      <c r="B7" s="14"/>
      <c r="C7" s="15" t="s">
        <v>29</v>
      </c>
      <c r="D7" s="14"/>
      <c r="E7" s="14"/>
      <c r="F7" s="14"/>
    </row>
    <row r="8" spans="1:6" ht="13.5" customHeight="1">
      <c r="A8" s="15" t="s">
        <v>30</v>
      </c>
      <c r="B8" s="14"/>
      <c r="C8" s="15"/>
      <c r="D8" s="14"/>
      <c r="E8" s="14"/>
      <c r="F8" s="14"/>
    </row>
    <row r="9" spans="1:6" ht="13.5" customHeight="1">
      <c r="A9" s="15" t="s">
        <v>31</v>
      </c>
      <c r="B9" s="14"/>
      <c r="C9" s="14">
        <v>0</v>
      </c>
      <c r="D9" s="14"/>
      <c r="E9" s="14"/>
      <c r="F9" s="14"/>
    </row>
    <row r="10" spans="1:6" ht="13.5" customHeight="1">
      <c r="A10" s="15" t="s">
        <v>3</v>
      </c>
      <c r="B10" s="14"/>
      <c r="C10" s="14"/>
      <c r="D10" s="14"/>
      <c r="E10" s="14"/>
      <c r="F10" s="14"/>
    </row>
    <row r="11" spans="1:6" ht="13.5" customHeight="1">
      <c r="A11" s="15" t="s">
        <v>32</v>
      </c>
      <c r="B11" s="14"/>
      <c r="C11" s="14"/>
      <c r="D11" s="14"/>
      <c r="E11" s="14"/>
      <c r="F11" s="14"/>
    </row>
    <row r="12" spans="1:6" ht="13.5" customHeight="1">
      <c r="A12" s="15" t="s">
        <v>33</v>
      </c>
      <c r="B12" s="14"/>
      <c r="C12" s="14"/>
      <c r="D12" s="14"/>
      <c r="E12" s="14"/>
      <c r="F12" s="14"/>
    </row>
    <row r="13" spans="1:6" ht="13.5" customHeight="1">
      <c r="A13" s="15" t="s">
        <v>34</v>
      </c>
      <c r="B13" s="14"/>
      <c r="C13" s="14"/>
      <c r="D13" s="14"/>
      <c r="E13" s="14"/>
      <c r="F13" s="14"/>
    </row>
    <row r="14" spans="1:6" ht="13.5" customHeight="1">
      <c r="A14" s="15" t="s">
        <v>35</v>
      </c>
      <c r="B14" s="14"/>
      <c r="C14" s="14"/>
      <c r="D14" s="14"/>
      <c r="E14" s="14"/>
      <c r="F14" s="14"/>
    </row>
    <row r="15" spans="1:6" ht="13.5" customHeight="1">
      <c r="A15" s="15" t="s">
        <v>36</v>
      </c>
      <c r="B15" s="14"/>
      <c r="C15" s="14"/>
      <c r="D15" s="14"/>
      <c r="E15" s="14"/>
      <c r="F15" s="14"/>
    </row>
    <row r="16" spans="1:6" ht="13.5" customHeight="1">
      <c r="A16" s="16" t="s">
        <v>37</v>
      </c>
      <c r="B16" s="14"/>
      <c r="C16" s="14"/>
      <c r="D16" s="14"/>
      <c r="E16" s="14"/>
      <c r="F16" s="14"/>
    </row>
    <row r="17" spans="1:6" ht="13.5" customHeight="1">
      <c r="A17" s="15" t="s">
        <v>38</v>
      </c>
      <c r="B17" s="14"/>
      <c r="C17" s="14"/>
      <c r="D17" s="14"/>
      <c r="E17" s="14"/>
      <c r="F17" s="14"/>
    </row>
    <row r="18" spans="1:6" ht="13.5" customHeight="1">
      <c r="A18" s="15" t="s">
        <v>39</v>
      </c>
      <c r="B18" s="14"/>
      <c r="C18" s="14"/>
      <c r="D18" s="14"/>
      <c r="E18" s="14"/>
      <c r="F18" s="14"/>
    </row>
    <row r="19" spans="1:6" ht="13.5" customHeight="1">
      <c r="A19" s="15" t="s">
        <v>40</v>
      </c>
      <c r="B19" s="14"/>
      <c r="C19" s="14"/>
      <c r="D19" s="14"/>
      <c r="E19" s="14"/>
      <c r="F19" s="14"/>
    </row>
    <row r="20" spans="1:6" ht="13.5" customHeight="1">
      <c r="A20" s="15" t="s">
        <v>29</v>
      </c>
      <c r="B20" s="14"/>
      <c r="C20" s="14"/>
      <c r="D20" s="14"/>
      <c r="E20" s="14"/>
      <c r="F20" s="14"/>
    </row>
    <row r="21" spans="1:6" ht="13.5" customHeight="1">
      <c r="A21" s="16"/>
      <c r="B21" s="14"/>
      <c r="C21" s="14"/>
      <c r="D21" s="14"/>
      <c r="E21" s="14"/>
      <c r="F21" s="14"/>
    </row>
    <row r="22" spans="1:6" ht="13.5" customHeight="1">
      <c r="A22" s="16"/>
      <c r="B22" s="14"/>
      <c r="C22" s="14"/>
      <c r="D22" s="14"/>
      <c r="E22" s="14"/>
      <c r="F22" s="14"/>
    </row>
    <row r="23" spans="1:6" ht="13.5" customHeight="1">
      <c r="A23" s="16"/>
      <c r="B23" s="14"/>
      <c r="C23" s="14"/>
      <c r="D23" s="14"/>
      <c r="E23" s="14"/>
      <c r="F23" s="14"/>
    </row>
    <row r="24" spans="1:6" ht="13.5" customHeight="1">
      <c r="A24" s="14"/>
      <c r="B24" s="14"/>
      <c r="C24" s="14"/>
      <c r="D24" s="14"/>
      <c r="E24" s="14"/>
      <c r="F24" s="14"/>
    </row>
    <row r="25" spans="1:6" ht="13.5" customHeight="1">
      <c r="A25" s="14"/>
      <c r="B25" s="14"/>
      <c r="C25" s="14"/>
      <c r="D25" s="14"/>
      <c r="E25" s="14"/>
      <c r="F25" s="14"/>
    </row>
    <row r="26" spans="1:6" ht="13.5" customHeight="1">
      <c r="A26" s="14"/>
      <c r="B26" s="14"/>
      <c r="C26" s="14"/>
      <c r="D26" s="14"/>
      <c r="E26" s="14"/>
      <c r="F26" s="14"/>
    </row>
    <row r="27" spans="1:6" ht="13.5" customHeight="1">
      <c r="A27" s="14"/>
      <c r="B27" s="14"/>
      <c r="C27" s="14"/>
      <c r="D27" s="14"/>
      <c r="E27" s="14"/>
      <c r="F27" s="14"/>
    </row>
    <row r="28" spans="1:6" ht="13.5" customHeight="1">
      <c r="A28" s="14"/>
      <c r="B28" s="14"/>
      <c r="C28" s="14"/>
      <c r="D28" s="14"/>
      <c r="E28" s="14"/>
      <c r="F28" s="14"/>
    </row>
    <row r="29" spans="1:6" ht="13.5" customHeight="1">
      <c r="A29" s="14"/>
      <c r="B29" s="14"/>
      <c r="C29" s="14"/>
      <c r="D29" s="14"/>
      <c r="E29" s="14"/>
      <c r="F29" s="14"/>
    </row>
    <row r="30" spans="1:6" ht="13.5" customHeight="1">
      <c r="A30" s="14"/>
      <c r="B30" s="14"/>
      <c r="C30" s="14"/>
      <c r="D30" s="14"/>
      <c r="E30" s="14"/>
      <c r="F30" s="14"/>
    </row>
    <row r="31" spans="1:6" ht="13.5" customHeight="1">
      <c r="A31" s="14"/>
      <c r="B31" s="14"/>
      <c r="C31" s="14"/>
      <c r="D31" s="14"/>
      <c r="E31" s="14"/>
      <c r="F31" s="14"/>
    </row>
    <row r="32" spans="1:6" ht="13.5" customHeight="1">
      <c r="A32" s="14"/>
      <c r="B32" s="14"/>
      <c r="C32" s="14"/>
      <c r="D32" s="14"/>
      <c r="E32" s="14"/>
      <c r="F32" s="14"/>
    </row>
    <row r="33" spans="1:6" ht="13.5" customHeight="1">
      <c r="A33" s="14"/>
      <c r="B33" s="14"/>
      <c r="C33" s="14"/>
      <c r="D33" s="14"/>
      <c r="E33" s="14"/>
      <c r="F33" s="14"/>
    </row>
    <row r="34" spans="1:6" ht="13.5" customHeight="1">
      <c r="A34" s="14"/>
      <c r="B34" s="14"/>
      <c r="C34" s="14"/>
      <c r="D34" s="14"/>
      <c r="E34" s="14"/>
      <c r="F34" s="14"/>
    </row>
    <row r="35" spans="1:6" ht="13.5" customHeight="1">
      <c r="A35" s="14"/>
      <c r="B35" s="14"/>
      <c r="C35" s="14"/>
      <c r="D35" s="14"/>
      <c r="E35" s="14"/>
      <c r="F35" s="14"/>
    </row>
    <row r="36" spans="1:6" ht="13.5" customHeight="1">
      <c r="A36" s="14"/>
      <c r="B36" s="14"/>
      <c r="C36" s="14"/>
      <c r="D36" s="14"/>
      <c r="E36" s="14"/>
      <c r="F36" s="14"/>
    </row>
    <row r="37" spans="1:6" ht="13.5" customHeight="1">
      <c r="A37" s="14"/>
      <c r="B37" s="14"/>
      <c r="C37" s="14"/>
      <c r="D37" s="14"/>
      <c r="E37" s="14"/>
      <c r="F37" s="14"/>
    </row>
    <row r="38" spans="1:6" ht="13.5" customHeight="1">
      <c r="A38" s="14"/>
      <c r="B38" s="14"/>
      <c r="C38" s="14"/>
      <c r="D38" s="14"/>
      <c r="E38" s="14"/>
      <c r="F38" s="14"/>
    </row>
    <row r="39" spans="1:6" ht="13.5" customHeight="1">
      <c r="A39" s="14"/>
      <c r="B39" s="14"/>
      <c r="C39" s="14"/>
      <c r="D39" s="14"/>
      <c r="E39" s="14"/>
      <c r="F39" s="14"/>
    </row>
    <row r="40" spans="1:6" ht="13.5" customHeight="1">
      <c r="A40" s="14"/>
      <c r="B40" s="14"/>
      <c r="C40" s="14"/>
      <c r="D40" s="14"/>
      <c r="E40" s="14"/>
      <c r="F40" s="14"/>
    </row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0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30C7-8AC0-414E-AB85-05844C6BDA61}">
  <sheetPr>
    <pageSetUpPr fitToPage="1"/>
  </sheetPr>
  <dimension ref="A1:K905"/>
  <sheetViews>
    <sheetView view="pageBreakPreview" zoomScaleNormal="100" zoomScaleSheetLayoutView="100" workbookViewId="0">
      <selection activeCell="L15" sqref="L15"/>
    </sheetView>
  </sheetViews>
  <sheetFormatPr defaultColWidth="13.69140625" defaultRowHeight="15" customHeight="1"/>
  <cols>
    <col min="1" max="1" width="4.4609375" style="41" bestFit="1" customWidth="1"/>
    <col min="2" max="2" width="4.3828125" style="41" customWidth="1"/>
    <col min="3" max="3" width="9.4609375" style="41" customWidth="1"/>
    <col min="4" max="4" width="17.921875" style="41" customWidth="1"/>
    <col min="5" max="5" width="15.921875" style="41" customWidth="1"/>
    <col min="6" max="6" width="5.53515625" style="41" customWidth="1"/>
    <col min="7" max="7" width="8.3828125" style="66" customWidth="1"/>
    <col min="8" max="8" width="12.69140625" style="41" customWidth="1"/>
    <col min="9" max="9" width="20.07421875" style="41" customWidth="1"/>
    <col min="10" max="10" width="8.23046875" style="41" customWidth="1"/>
    <col min="11" max="16384" width="13.69140625" style="41"/>
  </cols>
  <sheetData>
    <row r="1" spans="1:11" ht="30.55" customHeight="1">
      <c r="A1" s="134" t="s">
        <v>44</v>
      </c>
      <c r="B1" s="134"/>
      <c r="C1" s="134"/>
      <c r="D1" s="134"/>
      <c r="E1" s="134"/>
      <c r="F1" s="134"/>
      <c r="G1" s="134"/>
      <c r="H1" s="134"/>
      <c r="I1" s="134"/>
    </row>
    <row r="2" spans="1:11" ht="24.55" customHeight="1">
      <c r="A2" s="40"/>
      <c r="B2" s="40"/>
      <c r="C2" s="40"/>
      <c r="D2" s="40"/>
      <c r="E2" s="40"/>
      <c r="F2" s="42"/>
      <c r="G2" s="42"/>
      <c r="H2" s="43" t="s">
        <v>45</v>
      </c>
      <c r="I2" s="67" t="str">
        <f>H8</f>
        <v>2024/8/99</v>
      </c>
    </row>
    <row r="3" spans="1:11" ht="18" customHeight="1" thickBot="1">
      <c r="A3" s="135" t="str">
        <f>'県連注文票入力フォーム(自動計算)'!I3&amp;'県連注文票入力フォーム(自動計算)'!I4&amp;" "&amp;'県連注文票入力フォーム(自動計算)'!I5&amp;" 様"</f>
        <v xml:space="preserve">  様</v>
      </c>
      <c r="B3" s="136"/>
      <c r="C3" s="136"/>
      <c r="D3" s="136"/>
      <c r="E3" s="136"/>
      <c r="F3" s="137" t="s">
        <v>46</v>
      </c>
      <c r="G3" s="137"/>
      <c r="H3" s="137"/>
      <c r="I3" s="137"/>
      <c r="K3" s="68"/>
    </row>
    <row r="4" spans="1:11" ht="18" customHeight="1">
      <c r="A4" s="44"/>
      <c r="C4" s="45"/>
      <c r="D4" s="45"/>
      <c r="E4" s="46"/>
      <c r="F4" s="138" t="s">
        <v>47</v>
      </c>
      <c r="G4" s="138"/>
      <c r="H4" s="138"/>
      <c r="I4" s="138"/>
    </row>
    <row r="5" spans="1:11" ht="18" customHeight="1">
      <c r="A5" s="44"/>
      <c r="C5" s="45"/>
      <c r="D5" s="45"/>
      <c r="E5" s="45"/>
      <c r="F5" s="138" t="s">
        <v>48</v>
      </c>
      <c r="G5" s="138"/>
      <c r="H5" s="138"/>
      <c r="I5" s="138"/>
    </row>
    <row r="6" spans="1:11" ht="18" customHeight="1">
      <c r="C6" s="45"/>
      <c r="D6" s="44"/>
      <c r="E6" s="45"/>
      <c r="F6" s="47" t="s">
        <v>49</v>
      </c>
      <c r="G6" s="48"/>
      <c r="H6" s="49"/>
      <c r="I6" s="50"/>
    </row>
    <row r="7" spans="1:11" ht="18" customHeight="1">
      <c r="A7" s="51"/>
      <c r="C7" s="69" t="s">
        <v>54</v>
      </c>
      <c r="D7" s="70">
        <f>H36</f>
        <v>0</v>
      </c>
      <c r="E7" s="45"/>
      <c r="F7" s="131"/>
      <c r="G7" s="131"/>
      <c r="H7" s="53" t="s">
        <v>55</v>
      </c>
      <c r="I7" s="71" t="s">
        <v>56</v>
      </c>
      <c r="K7" s="71" t="s">
        <v>56</v>
      </c>
    </row>
    <row r="8" spans="1:11" ht="53.05" customHeight="1" thickBot="1">
      <c r="A8" s="72" t="s">
        <v>50</v>
      </c>
      <c r="C8" s="45"/>
      <c r="D8" s="45"/>
      <c r="E8" s="45"/>
      <c r="F8" s="131"/>
      <c r="G8" s="131"/>
      <c r="H8" s="73" t="s">
        <v>87</v>
      </c>
      <c r="I8" s="74"/>
      <c r="K8" s="74" t="s">
        <v>57</v>
      </c>
    </row>
    <row r="9" spans="1:11" ht="33.75" customHeight="1" thickBot="1">
      <c r="A9" s="54"/>
      <c r="B9" s="55" t="s">
        <v>51</v>
      </c>
      <c r="C9" s="56" t="s">
        <v>53</v>
      </c>
      <c r="D9" s="57" t="s">
        <v>11</v>
      </c>
      <c r="E9" s="58"/>
      <c r="F9" s="59" t="s">
        <v>12</v>
      </c>
      <c r="G9" s="60" t="s">
        <v>13</v>
      </c>
      <c r="H9" s="61" t="s">
        <v>14</v>
      </c>
      <c r="I9" s="62" t="s">
        <v>15</v>
      </c>
    </row>
    <row r="10" spans="1:11" ht="33.75" hidden="1" customHeight="1" thickTop="1">
      <c r="A10" s="63"/>
      <c r="B10" s="75"/>
      <c r="C10" s="76"/>
      <c r="D10" s="77"/>
      <c r="E10" s="78"/>
      <c r="F10" s="64"/>
      <c r="G10" s="79"/>
      <c r="H10" s="80"/>
      <c r="I10" s="81"/>
    </row>
    <row r="11" spans="1:11" ht="20.399999999999999" customHeight="1" thickTop="1">
      <c r="A11" s="82">
        <v>1</v>
      </c>
      <c r="B11" s="83"/>
      <c r="C11" s="84"/>
      <c r="D11" s="10"/>
      <c r="E11" s="11"/>
      <c r="F11" s="85"/>
      <c r="G11" s="27"/>
      <c r="H11" s="86"/>
      <c r="I11" s="87"/>
    </row>
    <row r="12" spans="1:11" ht="20.399999999999999" customHeight="1">
      <c r="A12" s="88">
        <v>2</v>
      </c>
      <c r="B12" s="89"/>
      <c r="C12" s="84"/>
      <c r="D12" s="10"/>
      <c r="E12" s="11"/>
      <c r="F12" s="85"/>
      <c r="G12" s="27"/>
      <c r="H12" s="86"/>
      <c r="I12" s="90"/>
    </row>
    <row r="13" spans="1:11" ht="20.399999999999999" customHeight="1">
      <c r="A13" s="88">
        <v>3</v>
      </c>
      <c r="B13" s="89"/>
      <c r="C13" s="84"/>
      <c r="D13" s="10"/>
      <c r="E13" s="11"/>
      <c r="F13" s="85"/>
      <c r="G13" s="27"/>
      <c r="H13" s="86"/>
      <c r="I13" s="90"/>
    </row>
    <row r="14" spans="1:11" ht="20.399999999999999" customHeight="1">
      <c r="A14" s="88">
        <v>4</v>
      </c>
      <c r="B14" s="89"/>
      <c r="C14" s="84"/>
      <c r="D14" s="10"/>
      <c r="E14" s="11"/>
      <c r="F14" s="85"/>
      <c r="G14" s="27"/>
      <c r="H14" s="86"/>
      <c r="I14" s="90"/>
    </row>
    <row r="15" spans="1:11" ht="20.399999999999999" customHeight="1">
      <c r="A15" s="88">
        <v>5</v>
      </c>
      <c r="B15" s="89"/>
      <c r="C15" s="84"/>
      <c r="D15" s="10"/>
      <c r="E15" s="11"/>
      <c r="F15" s="85"/>
      <c r="G15" s="27"/>
      <c r="H15" s="86"/>
      <c r="I15" s="90"/>
    </row>
    <row r="16" spans="1:11" ht="20.399999999999999" customHeight="1">
      <c r="A16" s="88">
        <v>6</v>
      </c>
      <c r="B16" s="89"/>
      <c r="C16" s="84"/>
      <c r="D16" s="10"/>
      <c r="E16" s="11"/>
      <c r="F16" s="85"/>
      <c r="G16" s="27"/>
      <c r="H16" s="86"/>
      <c r="I16" s="90"/>
    </row>
    <row r="17" spans="1:9" ht="20.399999999999999" customHeight="1">
      <c r="A17" s="91">
        <v>7</v>
      </c>
      <c r="B17" s="92"/>
      <c r="C17" s="84"/>
      <c r="D17" s="10"/>
      <c r="E17" s="11"/>
      <c r="F17" s="85"/>
      <c r="G17" s="27"/>
      <c r="H17" s="86"/>
      <c r="I17" s="93"/>
    </row>
    <row r="18" spans="1:9" ht="20.399999999999999" customHeight="1">
      <c r="A18" s="91">
        <v>8</v>
      </c>
      <c r="B18" s="92"/>
      <c r="C18" s="84"/>
      <c r="D18" s="10"/>
      <c r="E18" s="11"/>
      <c r="F18" s="85"/>
      <c r="G18" s="27"/>
      <c r="H18" s="86"/>
      <c r="I18" s="93"/>
    </row>
    <row r="19" spans="1:9" ht="20.399999999999999" customHeight="1">
      <c r="A19" s="91">
        <v>9</v>
      </c>
      <c r="B19" s="92"/>
      <c r="C19" s="84"/>
      <c r="D19" s="10"/>
      <c r="E19" s="11"/>
      <c r="F19" s="85"/>
      <c r="G19" s="27"/>
      <c r="H19" s="86"/>
      <c r="I19" s="93"/>
    </row>
    <row r="20" spans="1:9" ht="20.399999999999999" customHeight="1">
      <c r="A20" s="91">
        <v>10</v>
      </c>
      <c r="B20" s="92"/>
      <c r="C20" s="84"/>
      <c r="D20" s="10"/>
      <c r="E20" s="11"/>
      <c r="F20" s="85"/>
      <c r="G20" s="27"/>
      <c r="H20" s="86"/>
      <c r="I20" s="93"/>
    </row>
    <row r="21" spans="1:9" ht="20.399999999999999" customHeight="1">
      <c r="A21" s="91">
        <v>11</v>
      </c>
      <c r="B21" s="92"/>
      <c r="C21" s="84"/>
      <c r="D21" s="10"/>
      <c r="E21" s="11"/>
      <c r="F21" s="85"/>
      <c r="G21" s="27"/>
      <c r="H21" s="86"/>
      <c r="I21" s="93"/>
    </row>
    <row r="22" spans="1:9" ht="20.399999999999999" customHeight="1">
      <c r="A22" s="91">
        <v>12</v>
      </c>
      <c r="B22" s="92"/>
      <c r="C22" s="84"/>
      <c r="D22" s="10"/>
      <c r="E22" s="11"/>
      <c r="F22" s="85"/>
      <c r="G22" s="27"/>
      <c r="H22" s="86"/>
      <c r="I22" s="93"/>
    </row>
    <row r="23" spans="1:9" ht="20.399999999999999" customHeight="1">
      <c r="A23" s="91">
        <v>13</v>
      </c>
      <c r="B23" s="92"/>
      <c r="C23" s="84"/>
      <c r="D23" s="10"/>
      <c r="E23" s="11"/>
      <c r="F23" s="85"/>
      <c r="G23" s="27"/>
      <c r="H23" s="86"/>
      <c r="I23" s="93"/>
    </row>
    <row r="24" spans="1:9" ht="20.399999999999999" customHeight="1">
      <c r="A24" s="91">
        <v>14</v>
      </c>
      <c r="B24" s="92"/>
      <c r="C24" s="84"/>
      <c r="D24" s="10"/>
      <c r="E24" s="11"/>
      <c r="F24" s="85"/>
      <c r="G24" s="27"/>
      <c r="H24" s="86"/>
      <c r="I24" s="93"/>
    </row>
    <row r="25" spans="1:9" ht="20.399999999999999" customHeight="1">
      <c r="A25" s="91">
        <v>15</v>
      </c>
      <c r="B25" s="92"/>
      <c r="C25" s="84"/>
      <c r="D25" s="10"/>
      <c r="E25" s="11"/>
      <c r="F25" s="85"/>
      <c r="G25" s="27"/>
      <c r="H25" s="86"/>
      <c r="I25" s="93"/>
    </row>
    <row r="26" spans="1:9" ht="20.399999999999999" customHeight="1">
      <c r="A26" s="91">
        <v>16</v>
      </c>
      <c r="B26" s="92"/>
      <c r="C26" s="84"/>
      <c r="D26" s="10"/>
      <c r="E26" s="11"/>
      <c r="F26" s="85"/>
      <c r="G26" s="27"/>
      <c r="H26" s="86"/>
      <c r="I26" s="93"/>
    </row>
    <row r="27" spans="1:9" ht="20.399999999999999" customHeight="1">
      <c r="A27" s="91">
        <v>17</v>
      </c>
      <c r="B27" s="92"/>
      <c r="C27" s="84"/>
      <c r="D27" s="10"/>
      <c r="E27" s="11"/>
      <c r="F27" s="85"/>
      <c r="G27" s="27"/>
      <c r="H27" s="86"/>
      <c r="I27" s="93"/>
    </row>
    <row r="28" spans="1:9" ht="20.399999999999999" customHeight="1">
      <c r="A28" s="91">
        <v>18</v>
      </c>
      <c r="B28" s="92"/>
      <c r="C28" s="84"/>
      <c r="D28" s="10"/>
      <c r="E28" s="11"/>
      <c r="F28" s="85"/>
      <c r="G28" s="27"/>
      <c r="H28" s="86"/>
      <c r="I28" s="93"/>
    </row>
    <row r="29" spans="1:9" ht="20.399999999999999" customHeight="1">
      <c r="A29" s="91">
        <v>19</v>
      </c>
      <c r="B29" s="92"/>
      <c r="C29" s="84"/>
      <c r="D29" s="10"/>
      <c r="E29" s="11"/>
      <c r="F29" s="85"/>
      <c r="G29" s="27"/>
      <c r="H29" s="86"/>
      <c r="I29" s="93"/>
    </row>
    <row r="30" spans="1:9" ht="20.399999999999999" customHeight="1">
      <c r="A30" s="91">
        <v>20</v>
      </c>
      <c r="B30" s="92"/>
      <c r="C30" s="84"/>
      <c r="D30" s="10"/>
      <c r="E30" s="11"/>
      <c r="F30" s="85"/>
      <c r="G30" s="27"/>
      <c r="H30" s="86"/>
      <c r="I30" s="93"/>
    </row>
    <row r="31" spans="1:9" ht="20.399999999999999" customHeight="1">
      <c r="A31" s="91">
        <v>21</v>
      </c>
      <c r="B31" s="92"/>
      <c r="C31" s="84"/>
      <c r="D31" s="10"/>
      <c r="E31" s="11"/>
      <c r="F31" s="85"/>
      <c r="G31" s="27"/>
      <c r="H31" s="86"/>
      <c r="I31" s="93"/>
    </row>
    <row r="32" spans="1:9" ht="20.399999999999999" customHeight="1">
      <c r="A32" s="91">
        <v>22</v>
      </c>
      <c r="B32" s="92"/>
      <c r="C32" s="84"/>
      <c r="D32" s="10"/>
      <c r="E32" s="11"/>
      <c r="F32" s="85"/>
      <c r="G32" s="27"/>
      <c r="H32" s="86"/>
      <c r="I32" s="93"/>
    </row>
    <row r="33" spans="1:9" ht="20.399999999999999" customHeight="1">
      <c r="A33" s="91">
        <v>23</v>
      </c>
      <c r="B33" s="92"/>
      <c r="C33" s="84"/>
      <c r="D33" s="10"/>
      <c r="E33" s="11"/>
      <c r="F33" s="85"/>
      <c r="G33" s="27"/>
      <c r="H33" s="86"/>
      <c r="I33" s="93"/>
    </row>
    <row r="34" spans="1:9" ht="20.399999999999999" customHeight="1">
      <c r="A34" s="91">
        <v>24</v>
      </c>
      <c r="B34" s="92"/>
      <c r="C34" s="84"/>
      <c r="D34" s="10"/>
      <c r="E34" s="11"/>
      <c r="F34" s="85"/>
      <c r="G34" s="27"/>
      <c r="H34" s="86"/>
      <c r="I34" s="93"/>
    </row>
    <row r="35" spans="1:9" ht="20.399999999999999" customHeight="1" thickBot="1">
      <c r="A35" s="94">
        <v>25</v>
      </c>
      <c r="B35" s="95"/>
      <c r="C35" s="95"/>
      <c r="D35" s="96"/>
      <c r="E35" s="97"/>
      <c r="F35" s="95"/>
      <c r="G35" s="98"/>
      <c r="H35" s="99"/>
      <c r="I35" s="100"/>
    </row>
    <row r="36" spans="1:9" ht="20.399999999999999" customHeight="1" thickBot="1">
      <c r="A36" s="65"/>
      <c r="B36" s="65"/>
      <c r="C36" s="65"/>
      <c r="D36" s="65"/>
      <c r="F36" s="132" t="s">
        <v>52</v>
      </c>
      <c r="G36" s="133"/>
      <c r="H36" s="101">
        <f>SUM(H11:H35)</f>
        <v>0</v>
      </c>
      <c r="I36" s="52"/>
    </row>
    <row r="37" spans="1:9" ht="18" customHeight="1"/>
    <row r="38" spans="1:9" ht="18" customHeight="1"/>
    <row r="39" spans="1:9" ht="18" customHeight="1"/>
    <row r="40" spans="1:9" ht="18" customHeight="1"/>
    <row r="41" spans="1:9" ht="18" customHeight="1"/>
    <row r="42" spans="1:9" ht="18" customHeight="1"/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</sheetData>
  <mergeCells count="8">
    <mergeCell ref="F8:G8"/>
    <mergeCell ref="F36:G36"/>
    <mergeCell ref="A1:I1"/>
    <mergeCell ref="A3:E3"/>
    <mergeCell ref="F3:I3"/>
    <mergeCell ref="F4:I4"/>
    <mergeCell ref="F5:I5"/>
    <mergeCell ref="F7:G7"/>
  </mergeCells>
  <phoneticPr fontId="20"/>
  <pageMargins left="0.62992125984251968" right="0.23622047244094491" top="0.74803149606299213" bottom="0.74803149606299213" header="0.31496062992125984" footer="0.31496062992125984"/>
  <pageSetup paperSize="11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県連注文票入力フォーム(自動計算)</vt:lpstr>
      <vt:lpstr>団名＆隊名</vt:lpstr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Goya LN Hirotake</dc:creator>
  <cp:lastModifiedBy>okinawa bs</cp:lastModifiedBy>
  <cp:lastPrinted>2024-08-28T03:10:07Z</cp:lastPrinted>
  <dcterms:created xsi:type="dcterms:W3CDTF">2020-04-17T05:38:00Z</dcterms:created>
  <dcterms:modified xsi:type="dcterms:W3CDTF">2024-08-28T04:16:22Z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